
<file path=[Content_Types].xml><?xml version="1.0" encoding="utf-8"?>
<Types xmlns="http://schemas.openxmlformats.org/package/2006/content-types">
  <Default Extension="png" ContentType="image/png"/>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tables/table2.xml" ContentType="application/vnd.openxmlformats-officedocument.spreadsheetml.tab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tables/table5.xml" ContentType="application/vnd.openxmlformats-officedocument.spreadsheetml.table+xml"/>
  <Override PartName="/xl/tables/table6.xml" ContentType="application/vnd.openxmlformats-officedocument.spreadsheetml.table+xml"/>
  <Override PartName="/xl/drawings/drawing6.xml" ContentType="application/vnd.openxmlformats-officedocument.drawing+xml"/>
  <Override PartName="/xl/tables/table7.xml" ContentType="application/vnd.openxmlformats-officedocument.spreadsheetml.table+xml"/>
  <Override PartName="/xl/tables/table8.xml" ContentType="application/vnd.openxmlformats-officedocument.spreadsheetml.tab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hreku\OneDrive\Desktop\"/>
    </mc:Choice>
  </mc:AlternateContent>
  <bookViews>
    <workbookView xWindow="0" yWindow="0" windowWidth="23040" windowHeight="8616" firstSheet="1" activeTab="2"/>
  </bookViews>
  <sheets>
    <sheet name="All_India_Index_Upto_April23 (1" sheetId="1" r:id="rId1"/>
    <sheet name="crude oil data " sheetId="12" r:id="rId2"/>
    <sheet name="CLEAN DATA" sheetId="2" r:id="rId3"/>
    <sheet name="PS-1" sheetId="5" r:id="rId4"/>
    <sheet name="PS-2" sheetId="6" r:id="rId5"/>
    <sheet name="ROUGH WORK FOR PS-3" sheetId="8" r:id="rId6"/>
    <sheet name="PS-3" sheetId="7" r:id="rId7"/>
    <sheet name="PS-4" sheetId="10" r:id="rId8"/>
    <sheet name="ps-5" sheetId="11" r:id="rId9"/>
  </sheets>
  <definedNames>
    <definedName name="_xlnm._FilterDatabase" localSheetId="2" hidden="1">'CLEAN DATA'!$A$1:$AD$373</definedName>
    <definedName name="_xlchart.0" hidden="1">'PS-3'!$A$19:$A$31</definedName>
    <definedName name="_xlchart.1" hidden="1">'PS-3'!$B$19:$B$31</definedName>
    <definedName name="_xlchart.2" hidden="1">'ROUGH WORK FOR PS-3'!$A$111:$A$121</definedName>
    <definedName name="_xlchart.3" hidden="1">'ROUGH WORK FOR PS-3'!$B$111:$B$121</definedName>
    <definedName name="_xlchart.4" hidden="1">'ROUGH WORK FOR PS-3'!$G$16</definedName>
  </definedNames>
  <calcPr calcId="162913"/>
  <pivotCaches>
    <pivotCache cacheId="0" r:id="rId10"/>
  </pivotCaches>
</workbook>
</file>

<file path=xl/calcChain.xml><?xml version="1.0" encoding="utf-8"?>
<calcChain xmlns="http://schemas.openxmlformats.org/spreadsheetml/2006/main">
  <c r="E31" i="11" l="1"/>
  <c r="F31" i="11"/>
  <c r="G31" i="11"/>
  <c r="H31" i="11"/>
  <c r="I31" i="11"/>
  <c r="J31" i="11"/>
  <c r="K31" i="11"/>
  <c r="L31" i="11"/>
  <c r="M31" i="11"/>
  <c r="N31" i="11"/>
  <c r="O31" i="11"/>
  <c r="P31" i="11"/>
  <c r="Q31" i="11"/>
  <c r="R31" i="11"/>
  <c r="S31" i="11"/>
  <c r="T31" i="11"/>
  <c r="U31" i="11"/>
  <c r="V31" i="11"/>
  <c r="W31" i="11"/>
  <c r="X31" i="11"/>
  <c r="Y31" i="11"/>
  <c r="Z31" i="11"/>
  <c r="AA31" i="11"/>
  <c r="AB31" i="11"/>
  <c r="AC31" i="11"/>
  <c r="AD31" i="11"/>
  <c r="D31" i="11"/>
  <c r="C4" i="11"/>
  <c r="C5" i="11"/>
  <c r="C6" i="11"/>
  <c r="C7" i="11"/>
  <c r="C8" i="11"/>
  <c r="C9" i="11"/>
  <c r="C10" i="11"/>
  <c r="C11" i="11"/>
  <c r="C12" i="11"/>
  <c r="C13" i="11"/>
  <c r="C14" i="11"/>
  <c r="C15" i="11"/>
  <c r="C16" i="11"/>
  <c r="C17" i="11"/>
  <c r="C18" i="11"/>
  <c r="C19" i="11"/>
  <c r="C20" i="11"/>
  <c r="C21" i="11"/>
  <c r="C22" i="11"/>
  <c r="C23" i="11"/>
  <c r="C24" i="11"/>
  <c r="C25" i="11"/>
  <c r="C26" i="11"/>
  <c r="C27" i="11"/>
  <c r="C28" i="11"/>
  <c r="C29" i="11"/>
  <c r="C30" i="11"/>
  <c r="C3" i="11"/>
  <c r="F47" i="10"/>
  <c r="G47" i="10"/>
  <c r="H47" i="10"/>
  <c r="F48" i="10"/>
  <c r="G48" i="10"/>
  <c r="H48" i="10"/>
  <c r="F49" i="10"/>
  <c r="G49" i="10"/>
  <c r="H49" i="10"/>
  <c r="F50" i="10"/>
  <c r="G50" i="10"/>
  <c r="H50" i="10"/>
  <c r="F51" i="10"/>
  <c r="G51" i="10"/>
  <c r="H51" i="10"/>
  <c r="F52" i="10"/>
  <c r="G52" i="10"/>
  <c r="H52" i="10"/>
  <c r="F53" i="10"/>
  <c r="G53" i="10"/>
  <c r="H53" i="10"/>
  <c r="F54" i="10"/>
  <c r="G54" i="10"/>
  <c r="H54" i="10"/>
  <c r="F55" i="10"/>
  <c r="G55" i="10"/>
  <c r="H55" i="10"/>
  <c r="F56" i="10"/>
  <c r="G56" i="10"/>
  <c r="H56" i="10"/>
  <c r="F57" i="10"/>
  <c r="G57" i="10"/>
  <c r="H57" i="10"/>
  <c r="F58" i="10"/>
  <c r="G58" i="10"/>
  <c r="H58" i="10"/>
  <c r="F59" i="10"/>
  <c r="G59" i="10"/>
  <c r="H59" i="10"/>
  <c r="F60" i="10"/>
  <c r="G60" i="10"/>
  <c r="H60" i="10"/>
  <c r="F61" i="10"/>
  <c r="G61" i="10"/>
  <c r="H61" i="10"/>
  <c r="F62" i="10"/>
  <c r="G62" i="10"/>
  <c r="H62" i="10"/>
  <c r="F63" i="10"/>
  <c r="G63" i="10"/>
  <c r="H63" i="10"/>
  <c r="F64" i="10"/>
  <c r="G64" i="10"/>
  <c r="H64" i="10"/>
  <c r="F65" i="10"/>
  <c r="G65" i="10"/>
  <c r="H65" i="10"/>
  <c r="F66" i="10"/>
  <c r="G66" i="10"/>
  <c r="H66" i="10"/>
  <c r="F67" i="10"/>
  <c r="G67" i="10"/>
  <c r="H67" i="10"/>
  <c r="F68" i="10"/>
  <c r="G68" i="10"/>
  <c r="H68" i="10"/>
  <c r="F69" i="10"/>
  <c r="G69" i="10"/>
  <c r="H69" i="10"/>
  <c r="F70" i="10"/>
  <c r="G70" i="10"/>
  <c r="H70" i="10"/>
  <c r="F71" i="10"/>
  <c r="G71" i="10"/>
  <c r="H71" i="10"/>
  <c r="F72" i="10"/>
  <c r="G72" i="10"/>
  <c r="H72" i="10"/>
  <c r="F73" i="10"/>
  <c r="G73" i="10"/>
  <c r="H73" i="10"/>
  <c r="F74" i="10"/>
  <c r="G74" i="10"/>
  <c r="H74" i="10"/>
  <c r="F75" i="10"/>
  <c r="G75" i="10"/>
  <c r="H75" i="10"/>
  <c r="F76" i="10"/>
  <c r="G76" i="10"/>
  <c r="H76" i="10"/>
  <c r="F77" i="10"/>
  <c r="G77" i="10"/>
  <c r="H77" i="10"/>
  <c r="F78" i="10"/>
  <c r="G78" i="10"/>
  <c r="H78" i="10"/>
  <c r="F79" i="10"/>
  <c r="G79" i="10"/>
  <c r="H79" i="10"/>
  <c r="G46" i="10"/>
  <c r="H46" i="10"/>
  <c r="F46" i="10"/>
  <c r="C46" i="10"/>
  <c r="C47" i="10"/>
  <c r="C48" i="10"/>
  <c r="C49" i="10"/>
  <c r="C50" i="10"/>
  <c r="C51" i="10"/>
  <c r="C52" i="10"/>
  <c r="C53" i="10"/>
  <c r="C54" i="10"/>
  <c r="C55" i="10"/>
  <c r="C45" i="10"/>
  <c r="D9" i="6" l="1"/>
  <c r="D5" i="6"/>
  <c r="D6" i="6"/>
  <c r="D7" i="6"/>
  <c r="D8" i="6"/>
  <c r="D10" i="6"/>
</calcChain>
</file>

<file path=xl/sharedStrings.xml><?xml version="1.0" encoding="utf-8"?>
<sst xmlns="http://schemas.openxmlformats.org/spreadsheetml/2006/main" count="2176" uniqueCount="184">
  <si>
    <t>Sector</t>
  </si>
  <si>
    <t>Year</t>
  </si>
  <si>
    <t>Month</t>
  </si>
  <si>
    <t>Cereals and products</t>
  </si>
  <si>
    <t>Meat and fish</t>
  </si>
  <si>
    <t>Egg</t>
  </si>
  <si>
    <t>Milk and products</t>
  </si>
  <si>
    <t>Oils and fats</t>
  </si>
  <si>
    <t>Fruits</t>
  </si>
  <si>
    <t>Vegetables</t>
  </si>
  <si>
    <t>Pulses and products</t>
  </si>
  <si>
    <t>Sugar and Confectionery</t>
  </si>
  <si>
    <t>Spices</t>
  </si>
  <si>
    <t>Non-alcoholic beverages</t>
  </si>
  <si>
    <t>Prepared meals, snacks, sweets etc.</t>
  </si>
  <si>
    <t>Food and beverages</t>
  </si>
  <si>
    <t>Pan, tobacco and intoxicants</t>
  </si>
  <si>
    <t>Clothing</t>
  </si>
  <si>
    <t>Footwear</t>
  </si>
  <si>
    <t>Clothing and footwear</t>
  </si>
  <si>
    <t>Housing</t>
  </si>
  <si>
    <t>Fuel and light</t>
  </si>
  <si>
    <t>Household goods and services</t>
  </si>
  <si>
    <t>Health</t>
  </si>
  <si>
    <t>Transport and communication</t>
  </si>
  <si>
    <t>Recreation and amusement</t>
  </si>
  <si>
    <t>Education</t>
  </si>
  <si>
    <t>Personal care and effects</t>
  </si>
  <si>
    <t>Miscellaneous</t>
  </si>
  <si>
    <t>General index</t>
  </si>
  <si>
    <t>Rural</t>
  </si>
  <si>
    <t>January</t>
  </si>
  <si>
    <t>NA</t>
  </si>
  <si>
    <t>Urban</t>
  </si>
  <si>
    <t>Rural+Urban</t>
  </si>
  <si>
    <t>February</t>
  </si>
  <si>
    <t>March</t>
  </si>
  <si>
    <t>April</t>
  </si>
  <si>
    <t>May</t>
  </si>
  <si>
    <t>June</t>
  </si>
  <si>
    <t>July</t>
  </si>
  <si>
    <t>August</t>
  </si>
  <si>
    <t>September</t>
  </si>
  <si>
    <t>October</t>
  </si>
  <si>
    <t xml:space="preserve">November </t>
  </si>
  <si>
    <t>November</t>
  </si>
  <si>
    <t>December</t>
  </si>
  <si>
    <t>Marcrh</t>
  </si>
  <si>
    <t>-</t>
  </si>
  <si>
    <t>Grand Total</t>
  </si>
  <si>
    <t>BROADER CATEGORIES</t>
  </si>
  <si>
    <t>Food &amp; Beverage</t>
  </si>
  <si>
    <t>Pan, Tobacco, Intoxicants</t>
  </si>
  <si>
    <t>Clothing &amp; Footwear</t>
  </si>
  <si>
    <t>Energy</t>
  </si>
  <si>
    <t>Household Goods &amp; Services</t>
  </si>
  <si>
    <t>Transport &amp; Communication</t>
  </si>
  <si>
    <t>Misc</t>
  </si>
  <si>
    <t>SUB-CATEGORY</t>
  </si>
  <si>
    <t>RURAL</t>
  </si>
  <si>
    <t xml:space="preserve">URBAN </t>
  </si>
  <si>
    <t>RURAL + URBAN</t>
  </si>
  <si>
    <t>RURAL SECTOR</t>
  </si>
  <si>
    <t xml:space="preserve">URBAN SECTOR </t>
  </si>
  <si>
    <t>BOTH RURAL &amp; URBAN</t>
  </si>
  <si>
    <t>YEAR</t>
  </si>
  <si>
    <t>AVERAGE GENERAL INDEX</t>
  </si>
  <si>
    <t>Y-o-Y GROWTH</t>
  </si>
  <si>
    <t>Sum of Cereals and products</t>
  </si>
  <si>
    <t>Sum of Meat and fish</t>
  </si>
  <si>
    <t>Sum of Egg</t>
  </si>
  <si>
    <t>Sum of Milk and products</t>
  </si>
  <si>
    <t>Sum of Oils and fats</t>
  </si>
  <si>
    <t>Sum of Fruits</t>
  </si>
  <si>
    <t>Sum of Vegetables</t>
  </si>
  <si>
    <t>Sum of Pulses and products</t>
  </si>
  <si>
    <t>Sum of Sugar and Confectionery</t>
  </si>
  <si>
    <t>Sum of Spices</t>
  </si>
  <si>
    <t>Sum of Non-alcoholic beverages</t>
  </si>
  <si>
    <t>Sum of Prepared meals, snacks, sweets etc.</t>
  </si>
  <si>
    <t>Sum of Food and beverages</t>
  </si>
  <si>
    <t>MONTH,YEAR</t>
  </si>
  <si>
    <t>June, 2022</t>
  </si>
  <si>
    <t>July,2022</t>
  </si>
  <si>
    <t>August, 2022</t>
  </si>
  <si>
    <t>September, 2022</t>
  </si>
  <si>
    <t>October, 2022</t>
  </si>
  <si>
    <t>November, 2022</t>
  </si>
  <si>
    <t>December, 2022</t>
  </si>
  <si>
    <t>January, 2023</t>
  </si>
  <si>
    <t>February, 2023</t>
  </si>
  <si>
    <t>March, 2023</t>
  </si>
  <si>
    <t>April, 2023</t>
  </si>
  <si>
    <t>May, 2023</t>
  </si>
  <si>
    <t>MONTH</t>
  </si>
  <si>
    <t>M-o-M CHANGE</t>
  </si>
  <si>
    <t>AVERAGE INDEX FOR FOOD AND BEVERAGE</t>
  </si>
  <si>
    <t>FOOD ITEMS</t>
  </si>
  <si>
    <t>INFLATION</t>
  </si>
  <si>
    <t xml:space="preserve"> Prepared meals, snacks, sweets etc.</t>
  </si>
  <si>
    <t xml:space="preserve"> Vegetables</t>
  </si>
  <si>
    <t xml:space="preserve"> Pan, tobacco and intoxicants</t>
  </si>
  <si>
    <t xml:space="preserve"> Fuel and light</t>
  </si>
  <si>
    <t>Food</t>
  </si>
  <si>
    <t>HealthCare</t>
  </si>
  <si>
    <t>essential services</t>
  </si>
  <si>
    <t>food inflation</t>
  </si>
  <si>
    <t>health inflation</t>
  </si>
  <si>
    <t>essentials inflation</t>
  </si>
  <si>
    <t>Impact of COVID-19 on Inflation in India (Question 4 Analysis)</t>
  </si>
  <si>
    <t>1. Pre-COVID (Before March 2020):</t>
  </si>
  <si>
    <t>2. Immediate COVID-19 Impact (March-April 2020):</t>
  </si>
  <si>
    <t>3. Post-COVID Trends (April 2020 - 2021):</t>
  </si>
  <si>
    <t>Essential Inflation showed a gradual rise but remained more stable than food prices.</t>
  </si>
  <si>
    <t>4. Key Insights:</t>
  </si>
  <si>
    <t>Food prices fluctuated the most due to demand-supply shocks.</t>
  </si>
  <si>
    <t>Healthcare costs increased post-pandemic, reflecting higher medical expenses.</t>
  </si>
  <si>
    <t>Essentials remained relatively stable, showing resilience.</t>
  </si>
  <si>
    <t>Food Inflation was stable, fluctuating between 0.2% to 1.8%.</t>
  </si>
  <si>
    <t>Healthcare Inflation remained steady around 0.3%-0.5%.</t>
  </si>
  <si>
    <t>Essentials Inflation was low, mostly below 0.5%.</t>
  </si>
  <si>
    <t>Food Inflation dropped in March (-0.85%) but spiked in April (+2.83%) due to supply chain disruptions.</t>
  </si>
  <si>
    <t>Healthcare Inflation remained stable at ~0.4%.</t>
  </si>
  <si>
    <t>Essentials Inflation saw minimal impact (~0.15%).</t>
  </si>
  <si>
    <t>Food Inflation became volatile, peaking multiple times.</t>
  </si>
  <si>
    <t>Column1</t>
  </si>
  <si>
    <t>CORRELATION WITH OIL</t>
  </si>
  <si>
    <t>Product</t>
  </si>
  <si>
    <t>Correl</t>
  </si>
  <si>
    <t>- Crude oil prices are average of daily prices of respective month.</t>
  </si>
  <si>
    <t>* The composition of Indian Basket of Crude represents Average of Oman &amp; Dubai for sour grades and Brent (Dated) for sweet grade in the ratio of  crude processed during previous financial year, e.g. ratio of crude processed as indicated in the table above.</t>
  </si>
  <si>
    <t>Notes:</t>
  </si>
  <si>
    <t>75.62:24.38</t>
  </si>
  <si>
    <t>2023-24</t>
  </si>
  <si>
    <t>2022-23</t>
  </si>
  <si>
    <t>2021-22</t>
  </si>
  <si>
    <t>2020-21</t>
  </si>
  <si>
    <t>75.50:24.50</t>
  </si>
  <si>
    <t>2019-20</t>
  </si>
  <si>
    <t>74.77:25.23</t>
  </si>
  <si>
    <t>2018-19</t>
  </si>
  <si>
    <t>72.38:27.62</t>
  </si>
  <si>
    <t>2017-18</t>
  </si>
  <si>
    <t>71.03:28.97</t>
  </si>
  <si>
    <t>2016-17</t>
  </si>
  <si>
    <t>72.28:27.72</t>
  </si>
  <si>
    <t>2015-16</t>
  </si>
  <si>
    <t>72.04:27.96</t>
  </si>
  <si>
    <t>2014-15</t>
  </si>
  <si>
    <t>69.9:30.1</t>
  </si>
  <si>
    <t>2013-14</t>
  </si>
  <si>
    <t>68.2:31.8</t>
  </si>
  <si>
    <t>2012-13</t>
  </si>
  <si>
    <t>65.2:34.8</t>
  </si>
  <si>
    <t>2011-12</t>
  </si>
  <si>
    <t>67.6:32.4</t>
  </si>
  <si>
    <t>2010-11</t>
  </si>
  <si>
    <t>63.5:36.5</t>
  </si>
  <si>
    <t>2009-10</t>
  </si>
  <si>
    <t>62.3:37.7</t>
  </si>
  <si>
    <t>2008-09</t>
  </si>
  <si>
    <t>61.4:38.6</t>
  </si>
  <si>
    <t>2007-08</t>
  </si>
  <si>
    <t>59.8:40.2</t>
  </si>
  <si>
    <t>2006-07</t>
  </si>
  <si>
    <t>58:42</t>
  </si>
  <si>
    <t>2005-06</t>
  </si>
  <si>
    <t>57:43</t>
  </si>
  <si>
    <t>2004-05</t>
  </si>
  <si>
    <t>2003-04</t>
  </si>
  <si>
    <t>2002-03</t>
  </si>
  <si>
    <t>2001-02</t>
  </si>
  <si>
    <t>2000-01</t>
  </si>
  <si>
    <t>Ratio *</t>
  </si>
  <si>
    <t>Average</t>
  </si>
  <si>
    <t>($/bbl.)</t>
  </si>
  <si>
    <t>Period : Since 2000-01</t>
  </si>
  <si>
    <t>Table Posted: (01-04-2024)</t>
  </si>
  <si>
    <t>Crude Oil FOB Price (Indian Basket)</t>
  </si>
  <si>
    <t>Petroleum Planning &amp; Analysis Cell</t>
  </si>
  <si>
    <t>Healthcare Inflation increased, peaking at 2.16% in early 2021 due to rising medical costs.</t>
  </si>
  <si>
    <t>Crude Oil</t>
  </si>
  <si>
    <t>Inflation</t>
  </si>
  <si>
    <t>MAY 2023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</si>
</sst>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mmmm"/>
  </numFmts>
  <fonts count="32"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name val="Calibri"/>
      <family val="2"/>
      <scheme val="minor"/>
    </font>
    <font>
      <b/>
      <sz val="11"/>
      <name val="Calibri"/>
      <family val="2"/>
      <scheme val="minor"/>
    </font>
    <font>
      <sz val="14"/>
      <color theme="1"/>
      <name val="Calibri"/>
      <family val="2"/>
      <scheme val="minor"/>
    </font>
    <font>
      <b/>
      <u/>
      <sz val="14"/>
      <color theme="1"/>
      <name val="Calibri"/>
      <family val="2"/>
      <scheme val="minor"/>
    </font>
    <font>
      <sz val="11"/>
      <color theme="5"/>
      <name val="Calibri"/>
      <family val="2"/>
      <scheme val="minor"/>
    </font>
    <font>
      <sz val="22"/>
      <color theme="0"/>
      <name val="Calibri"/>
      <family val="2"/>
      <scheme val="minor"/>
    </font>
    <font>
      <sz val="12"/>
      <color theme="1"/>
      <name val="Times New Roman"/>
      <family val="1"/>
    </font>
    <font>
      <i/>
      <sz val="12"/>
      <name val="Times New Roman"/>
      <family val="1"/>
    </font>
    <font>
      <i/>
      <sz val="12"/>
      <color theme="1"/>
      <name val="Times New Roman"/>
      <family val="1"/>
    </font>
    <font>
      <b/>
      <sz val="12"/>
      <name val="Times New Roman"/>
      <family val="1"/>
    </font>
    <font>
      <b/>
      <sz val="12"/>
      <color theme="1"/>
      <name val="Times New Roman"/>
      <family val="1"/>
    </font>
    <font>
      <sz val="10"/>
      <name val="Arial"/>
      <family val="2"/>
    </font>
    <font>
      <b/>
      <sz val="14"/>
      <name val="Times New Roman"/>
      <family val="1"/>
    </font>
    <font>
      <b/>
      <u/>
      <sz val="16"/>
      <color theme="1"/>
      <name val="Times New Roman"/>
      <family val="1"/>
    </font>
  </fonts>
  <fills count="4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
      <patternFill patternType="solid">
        <fgColor theme="5" tint="0.59999389629810485"/>
        <bgColor indexed="64"/>
      </patternFill>
    </fill>
    <fill>
      <patternFill patternType="solid">
        <fgColor theme="8" tint="0.79998168889431442"/>
        <bgColor indexed="64"/>
      </patternFill>
    </fill>
    <fill>
      <patternFill patternType="solid">
        <fgColor theme="9" tint="0.39997558519241921"/>
        <bgColor indexed="64"/>
      </patternFill>
    </fill>
    <fill>
      <patternFill patternType="solid">
        <fgColor theme="7" tint="0.39997558519241921"/>
        <bgColor indexed="64"/>
      </patternFill>
    </fill>
    <fill>
      <patternFill patternType="solid">
        <fgColor theme="0"/>
        <bgColor indexed="64"/>
      </patternFill>
    </fill>
    <fill>
      <patternFill patternType="solid">
        <fgColor theme="1"/>
        <bgColor indexed="64"/>
      </patternFill>
    </fill>
    <fill>
      <patternFill patternType="solid">
        <fgColor theme="0"/>
        <bgColor theme="4" tint="0.79998168889431442"/>
      </patternFill>
    </fill>
    <fill>
      <patternFill patternType="solid">
        <fgColor theme="5" tint="0.39997558519241921"/>
        <bgColor indexed="64"/>
      </patternFill>
    </fill>
    <fill>
      <patternFill patternType="solid">
        <fgColor theme="3" tint="-0.249977111117893"/>
        <bgColor indexed="64"/>
      </patternFill>
    </fill>
    <fill>
      <patternFill patternType="solid">
        <fgColor theme="1" tint="0.34998626667073579"/>
        <bgColor indexed="64"/>
      </patternFill>
    </fill>
    <fill>
      <patternFill patternType="solid">
        <fgColor rgb="FF92D050"/>
        <bgColor indexed="64"/>
      </patternFill>
    </fill>
    <fill>
      <patternFill patternType="solid">
        <fgColor rgb="FFFFFF00"/>
        <bgColor indexed="64"/>
      </patternFill>
    </fill>
  </fills>
  <borders count="2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bottom style="thin">
        <color theme="4" tint="0.39997558519241921"/>
      </bottom>
      <diagonal/>
    </border>
    <border>
      <left/>
      <right/>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xf numFmtId="0" fontId="29" fillId="0" borderId="0"/>
  </cellStyleXfs>
  <cellXfs count="98">
    <xf numFmtId="0" fontId="0" fillId="0" borderId="0" xfId="0"/>
    <xf numFmtId="0" fontId="0" fillId="0" borderId="0" xfId="0" applyAlignment="1">
      <alignment horizontal="left"/>
    </xf>
    <xf numFmtId="0" fontId="0" fillId="0" borderId="0" xfId="0" applyNumberFormat="1"/>
    <xf numFmtId="0" fontId="16" fillId="35" borderId="0" xfId="0" applyFont="1" applyFill="1" applyAlignment="1">
      <alignment horizontal="center"/>
    </xf>
    <xf numFmtId="0" fontId="0" fillId="0" borderId="0" xfId="0" applyAlignment="1">
      <alignment horizont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33" borderId="14" xfId="0" applyFont="1" applyFill="1" applyBorder="1" applyAlignment="1">
      <alignment horizontal="center" vertical="center"/>
    </xf>
    <xf numFmtId="0" fontId="0" fillId="33" borderId="10" xfId="0" applyFont="1" applyFill="1" applyBorder="1" applyAlignment="1">
      <alignment horizontal="center" vertical="center"/>
    </xf>
    <xf numFmtId="0" fontId="0" fillId="0" borderId="10" xfId="0" applyBorder="1" applyAlignment="1">
      <alignment horizontal="center" vertical="center"/>
    </xf>
    <xf numFmtId="0" fontId="0" fillId="0" borderId="15" xfId="0" applyBorder="1" applyAlignment="1">
      <alignment horizontal="center" vertical="center"/>
    </xf>
    <xf numFmtId="0" fontId="0" fillId="0" borderId="14" xfId="0" applyFont="1" applyBorder="1" applyAlignment="1">
      <alignment horizontal="center" vertical="center"/>
    </xf>
    <xf numFmtId="0" fontId="0" fillId="0" borderId="10" xfId="0" applyFont="1" applyBorder="1" applyAlignment="1">
      <alignment horizontal="center" vertical="center"/>
    </xf>
    <xf numFmtId="0" fontId="0" fillId="0" borderId="10" xfId="0" applyNumberFormat="1" applyBorder="1" applyAlignment="1">
      <alignment horizontal="center"/>
    </xf>
    <xf numFmtId="0" fontId="0" fillId="0" borderId="15" xfId="0" applyNumberFormat="1" applyBorder="1" applyAlignment="1">
      <alignment horizontal="center"/>
    </xf>
    <xf numFmtId="0" fontId="0" fillId="0" borderId="16" xfId="0" applyFont="1" applyBorder="1" applyAlignment="1">
      <alignment horizontal="center" vertical="center"/>
    </xf>
    <xf numFmtId="0" fontId="0" fillId="0" borderId="17" xfId="0" applyFont="1" applyBorder="1" applyAlignment="1">
      <alignment horizontal="center" vertical="center"/>
    </xf>
    <xf numFmtId="0" fontId="0" fillId="0" borderId="17" xfId="0" applyNumberFormat="1" applyBorder="1" applyAlignment="1">
      <alignment horizontal="center"/>
    </xf>
    <xf numFmtId="0" fontId="0" fillId="0" borderId="18" xfId="0" applyNumberFormat="1" applyBorder="1" applyAlignment="1">
      <alignment horizontal="center"/>
    </xf>
    <xf numFmtId="0" fontId="0" fillId="0" borderId="0" xfId="0" applyBorder="1" applyAlignment="1">
      <alignment horizontal="center" vertical="center"/>
    </xf>
    <xf numFmtId="0" fontId="0" fillId="0" borderId="0" xfId="0" applyNumberFormat="1" applyBorder="1" applyAlignment="1">
      <alignment horizontal="center"/>
    </xf>
    <xf numFmtId="0" fontId="20" fillId="37" borderId="0" xfId="0" applyFont="1" applyFill="1"/>
    <xf numFmtId="0" fontId="21" fillId="34" borderId="0" xfId="0" applyFont="1" applyFill="1" applyAlignment="1">
      <alignment horizontal="left"/>
    </xf>
    <xf numFmtId="10" fontId="20" fillId="0" borderId="0" xfId="0" applyNumberFormat="1" applyFont="1"/>
    <xf numFmtId="0" fontId="20" fillId="36" borderId="0" xfId="0" applyFont="1" applyFill="1" applyAlignment="1">
      <alignment horizontal="left"/>
    </xf>
    <xf numFmtId="10" fontId="20" fillId="36" borderId="0" xfId="0" applyNumberFormat="1" applyFont="1" applyFill="1"/>
    <xf numFmtId="0" fontId="16" fillId="33" borderId="19" xfId="0" applyFont="1" applyFill="1" applyBorder="1"/>
    <xf numFmtId="0" fontId="16" fillId="0" borderId="0" xfId="0" applyFont="1" applyBorder="1" applyAlignment="1">
      <alignment horizontal="center"/>
    </xf>
    <xf numFmtId="0" fontId="0" fillId="0" borderId="0" xfId="0" applyBorder="1" applyAlignment="1">
      <alignment horizontal="center"/>
    </xf>
    <xf numFmtId="0" fontId="0" fillId="0" borderId="14" xfId="0" applyBorder="1" applyAlignment="1">
      <alignment horizontal="center"/>
    </xf>
    <xf numFmtId="0" fontId="16" fillId="0" borderId="11" xfId="0" applyFont="1" applyBorder="1" applyAlignment="1">
      <alignment horizontal="center"/>
    </xf>
    <xf numFmtId="0" fontId="0" fillId="0" borderId="16" xfId="0" applyBorder="1" applyAlignment="1">
      <alignment horizontal="center"/>
    </xf>
    <xf numFmtId="10" fontId="0" fillId="0" borderId="0" xfId="0" applyNumberFormat="1"/>
    <xf numFmtId="10" fontId="0" fillId="0" borderId="0" xfId="0" applyNumberFormat="1" applyAlignment="1">
      <alignment horizontal="center"/>
    </xf>
    <xf numFmtId="0" fontId="22" fillId="39" borderId="14" xfId="0" applyFont="1" applyFill="1" applyBorder="1" applyAlignment="1">
      <alignment horizontal="center"/>
    </xf>
    <xf numFmtId="0" fontId="22" fillId="39" borderId="15" xfId="0" applyNumberFormat="1" applyFont="1" applyFill="1" applyBorder="1" applyAlignment="1">
      <alignment horizontal="center"/>
    </xf>
    <xf numFmtId="10" fontId="22" fillId="39" borderId="0" xfId="0" applyNumberFormat="1" applyFont="1" applyFill="1" applyAlignment="1">
      <alignment horizontal="center"/>
    </xf>
    <xf numFmtId="0" fontId="13" fillId="0" borderId="11" xfId="0" applyFont="1" applyBorder="1" applyAlignment="1">
      <alignment horizontal="center"/>
    </xf>
    <xf numFmtId="0" fontId="13" fillId="0" borderId="13" xfId="0" applyFont="1" applyBorder="1" applyAlignment="1">
      <alignment horizontal="center"/>
    </xf>
    <xf numFmtId="0" fontId="13" fillId="0" borderId="12" xfId="0" applyFont="1" applyBorder="1" applyAlignment="1">
      <alignment horizontal="center"/>
    </xf>
    <xf numFmtId="0" fontId="0" fillId="0" borderId="0" xfId="0" applyAlignment="1">
      <alignment horizontal="left" indent="1"/>
    </xf>
    <xf numFmtId="0" fontId="16" fillId="0" borderId="19" xfId="0" applyFont="1" applyBorder="1" applyAlignment="1">
      <alignment horizontal="left"/>
    </xf>
    <xf numFmtId="0" fontId="16" fillId="0" borderId="19" xfId="0" applyNumberFormat="1" applyFont="1" applyBorder="1"/>
    <xf numFmtId="0" fontId="16" fillId="40" borderId="19" xfId="0" applyFont="1" applyFill="1" applyBorder="1"/>
    <xf numFmtId="0" fontId="0" fillId="38" borderId="0" xfId="0" applyFill="1"/>
    <xf numFmtId="0" fontId="0" fillId="38" borderId="0" xfId="0" applyFill="1" applyAlignment="1">
      <alignment horizontal="left" indent="1"/>
    </xf>
    <xf numFmtId="0" fontId="0" fillId="38" borderId="0" xfId="0" applyNumberFormat="1" applyFill="1"/>
    <xf numFmtId="10" fontId="0" fillId="0" borderId="15" xfId="0" applyNumberFormat="1" applyBorder="1" applyAlignment="1">
      <alignment horizontal="center"/>
    </xf>
    <xf numFmtId="0" fontId="16" fillId="0" borderId="12" xfId="0" applyNumberFormat="1" applyFont="1" applyBorder="1" applyAlignment="1">
      <alignment horizontal="center"/>
    </xf>
    <xf numFmtId="0" fontId="16" fillId="0" borderId="13" xfId="0" applyNumberFormat="1" applyFont="1" applyBorder="1" applyAlignment="1">
      <alignment horizontal="center"/>
    </xf>
    <xf numFmtId="10" fontId="0" fillId="0" borderId="18" xfId="0" applyNumberFormat="1" applyBorder="1" applyAlignment="1">
      <alignment horizontal="center"/>
    </xf>
    <xf numFmtId="0" fontId="0" fillId="41" borderId="16" xfId="0" applyFill="1" applyBorder="1" applyAlignment="1">
      <alignment horizontal="center"/>
    </xf>
    <xf numFmtId="0" fontId="0" fillId="41" borderId="17" xfId="0" applyNumberFormat="1" applyFill="1" applyBorder="1" applyAlignment="1">
      <alignment horizontal="center"/>
    </xf>
    <xf numFmtId="10" fontId="0" fillId="41" borderId="18" xfId="0" applyNumberFormat="1" applyFill="1" applyBorder="1" applyAlignment="1">
      <alignment horizontal="center"/>
    </xf>
    <xf numFmtId="0" fontId="0" fillId="41" borderId="14" xfId="0" applyFill="1" applyBorder="1" applyAlignment="1">
      <alignment horizontal="center"/>
    </xf>
    <xf numFmtId="0" fontId="0" fillId="41" borderId="10" xfId="0" applyNumberFormat="1" applyFill="1" applyBorder="1" applyAlignment="1">
      <alignment horizontal="center"/>
    </xf>
    <xf numFmtId="10" fontId="0" fillId="41" borderId="15" xfId="0" applyNumberFormat="1" applyFill="1" applyBorder="1" applyAlignment="1">
      <alignment horizontal="center"/>
    </xf>
    <xf numFmtId="0" fontId="0" fillId="0" borderId="11" xfId="0" applyBorder="1" applyAlignment="1">
      <alignment horizontal="center"/>
    </xf>
    <xf numFmtId="0" fontId="0" fillId="0" borderId="13" xfId="0" applyBorder="1" applyAlignment="1">
      <alignment horizontal="center"/>
    </xf>
    <xf numFmtId="0" fontId="0" fillId="38" borderId="0" xfId="0" applyFill="1" applyBorder="1" applyAlignment="1"/>
    <xf numFmtId="0" fontId="0" fillId="38" borderId="0" xfId="0" applyNumberFormat="1" applyFill="1" applyBorder="1"/>
    <xf numFmtId="0" fontId="0" fillId="0" borderId="19" xfId="0" applyFont="1" applyBorder="1" applyAlignment="1">
      <alignment horizontal="center"/>
    </xf>
    <xf numFmtId="0" fontId="0" fillId="0" borderId="19" xfId="0" applyNumberFormat="1" applyFont="1" applyBorder="1" applyAlignment="1">
      <alignment horizontal="center"/>
    </xf>
    <xf numFmtId="0" fontId="16" fillId="0" borderId="0" xfId="0" applyFont="1" applyAlignment="1">
      <alignment horizontal="center"/>
    </xf>
    <xf numFmtId="0" fontId="16" fillId="0" borderId="0" xfId="0" applyNumberFormat="1" applyFont="1" applyAlignment="1">
      <alignment horizontal="center"/>
    </xf>
    <xf numFmtId="0" fontId="0" fillId="0" borderId="0" xfId="0" applyNumberFormat="1" applyAlignment="1">
      <alignment horizontal="center"/>
    </xf>
    <xf numFmtId="0" fontId="19" fillId="33" borderId="19" xfId="0" applyFont="1" applyFill="1" applyBorder="1"/>
    <xf numFmtId="0" fontId="17" fillId="42" borderId="0" xfId="0" applyFont="1" applyFill="1"/>
    <xf numFmtId="0" fontId="17" fillId="42" borderId="0" xfId="0" applyNumberFormat="1" applyFont="1" applyFill="1"/>
    <xf numFmtId="0" fontId="23" fillId="42" borderId="0" xfId="0" applyFont="1" applyFill="1"/>
    <xf numFmtId="164" fontId="0" fillId="0" borderId="0" xfId="0" applyNumberFormat="1"/>
    <xf numFmtId="10" fontId="13" fillId="43" borderId="0" xfId="0" applyNumberFormat="1" applyFont="1" applyFill="1"/>
    <xf numFmtId="17" fontId="0" fillId="0" borderId="0" xfId="0" applyNumberFormat="1"/>
    <xf numFmtId="0" fontId="24" fillId="0" borderId="0" xfId="0" applyFont="1"/>
    <xf numFmtId="0" fontId="24" fillId="0" borderId="0" xfId="0" applyFont="1" applyAlignment="1">
      <alignment horizontal="left"/>
    </xf>
    <xf numFmtId="4" fontId="24" fillId="0" borderId="0" xfId="0" applyNumberFormat="1" applyFont="1"/>
    <xf numFmtId="0" fontId="26" fillId="0" borderId="0" xfId="0" applyFont="1"/>
    <xf numFmtId="0" fontId="25" fillId="0" borderId="0" xfId="0" applyFont="1"/>
    <xf numFmtId="0" fontId="27" fillId="0" borderId="0" xfId="0" applyFont="1" applyAlignment="1">
      <alignment wrapText="1"/>
    </xf>
    <xf numFmtId="49" fontId="28" fillId="0" borderId="10" xfId="0" applyNumberFormat="1" applyFont="1" applyBorder="1" applyAlignment="1">
      <alignment horizontal="right" vertical="center"/>
    </xf>
    <xf numFmtId="4" fontId="28" fillId="0" borderId="10" xfId="0" applyNumberFormat="1" applyFont="1" applyBorder="1" applyAlignment="1">
      <alignment horizontal="right" vertical="center"/>
    </xf>
    <xf numFmtId="4" fontId="24" fillId="0" borderId="10" xfId="0" applyNumberFormat="1" applyFont="1" applyBorder="1" applyAlignment="1">
      <alignment horizontal="right" vertical="center"/>
    </xf>
    <xf numFmtId="165" fontId="27" fillId="0" borderId="10" xfId="42" quotePrefix="1" applyNumberFormat="1" applyFont="1" applyBorder="1" applyAlignment="1">
      <alignment horizontal="left" vertical="center"/>
    </xf>
    <xf numFmtId="0" fontId="24" fillId="0" borderId="0" xfId="0" applyFont="1" applyAlignment="1">
      <alignment vertical="center"/>
    </xf>
    <xf numFmtId="4" fontId="24" fillId="0" borderId="0" xfId="0" applyNumberFormat="1" applyFont="1" applyAlignment="1">
      <alignment vertical="center"/>
    </xf>
    <xf numFmtId="165" fontId="27" fillId="0" borderId="10" xfId="42" applyNumberFormat="1" applyFont="1" applyBorder="1" applyAlignment="1">
      <alignment horizontal="left" vertical="center"/>
    </xf>
    <xf numFmtId="165" fontId="27" fillId="44" borderId="10" xfId="42" applyNumberFormat="1" applyFont="1" applyFill="1" applyBorder="1" applyAlignment="1">
      <alignment horizontal="right" vertical="center"/>
    </xf>
    <xf numFmtId="165" fontId="27" fillId="44" borderId="10" xfId="42" applyNumberFormat="1" applyFont="1" applyFill="1" applyBorder="1" applyAlignment="1">
      <alignment horizontal="left" vertical="center"/>
    </xf>
    <xf numFmtId="0" fontId="27" fillId="0" borderId="0" xfId="42" applyFont="1" applyAlignment="1">
      <alignment horizontal="right"/>
    </xf>
    <xf numFmtId="0" fontId="27" fillId="0" borderId="0" xfId="42" applyFont="1"/>
    <xf numFmtId="0" fontId="27" fillId="0" borderId="0" xfId="42" applyFont="1" applyAlignment="1">
      <alignment vertical="center"/>
    </xf>
    <xf numFmtId="0" fontId="27" fillId="0" borderId="20" xfId="42" applyFont="1" applyBorder="1" applyAlignment="1">
      <alignment vertical="center"/>
    </xf>
    <xf numFmtId="0" fontId="31" fillId="0" borderId="0" xfId="0" applyFont="1" applyAlignment="1">
      <alignment horizontal="center" vertical="center"/>
    </xf>
    <xf numFmtId="0" fontId="30" fillId="45" borderId="0" xfId="42" applyFont="1" applyFill="1" applyAlignment="1">
      <alignment horizontal="center" vertical="center"/>
    </xf>
    <xf numFmtId="0" fontId="25" fillId="0" borderId="0" xfId="0" quotePrefix="1" applyFont="1" applyAlignment="1">
      <alignment horizontal="left" vertical="top" wrapText="1"/>
    </xf>
    <xf numFmtId="0" fontId="19" fillId="38" borderId="0" xfId="0" applyFont="1" applyFill="1" applyBorder="1" applyAlignment="1">
      <alignment horizontal="center" wrapText="1"/>
    </xf>
    <xf numFmtId="0" fontId="18" fillId="38" borderId="0" xfId="0" applyFont="1" applyFill="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rmal 4" xfId="42"/>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99">
    <dxf>
      <fill>
        <patternFill patternType="solid">
          <bgColor theme="7" tint="0.39997558519241921"/>
        </patternFill>
      </fill>
    </dxf>
    <dxf>
      <fill>
        <patternFill>
          <bgColor theme="7" tint="0.39997558519241921"/>
        </patternFill>
      </fill>
    </dxf>
    <dxf>
      <fill>
        <patternFill>
          <bgColor theme="7" tint="0.39997558519241921"/>
        </patternFill>
      </fill>
    </dxf>
    <dxf>
      <fill>
        <patternFill patternType="solid">
          <bgColor theme="9" tint="0.39997558519241921"/>
        </patternFill>
      </fill>
    </dxf>
    <dxf>
      <fill>
        <patternFill patternType="solid">
          <bgColor theme="9" tint="0.39997558519241921"/>
        </patternFill>
      </fill>
    </dxf>
    <dxf>
      <font>
        <b/>
      </font>
    </dxf>
    <dxf>
      <font>
        <u/>
      </font>
    </dxf>
    <dxf>
      <fill>
        <patternFill patternType="solid">
          <bgColor theme="5" tint="0.59999389629810485"/>
        </patternFill>
      </fill>
    </dxf>
    <dxf>
      <font>
        <sz val="14"/>
      </font>
    </dxf>
    <dxf>
      <font>
        <sz val="14"/>
      </font>
    </dxf>
    <dxf>
      <font>
        <sz val="14"/>
      </font>
    </dxf>
    <dxf>
      <font>
        <sz val="14"/>
      </font>
    </dxf>
    <dxf>
      <font>
        <sz val="14"/>
      </font>
    </dxf>
    <dxf>
      <font>
        <sz val="14"/>
      </font>
    </dxf>
    <dxf>
      <numFmt numFmtId="14" formatCode="0.00%"/>
    </dxf>
    <dxf>
      <numFmt numFmtId="14" formatCode="0.00%"/>
    </dxf>
    <dxf>
      <numFmt numFmtId="164" formatCode="[$-F800]dddd\,\ mmmm\ dd\,\ 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alignment horizontal="left" vertical="bottom" textRotation="0" wrapText="0" indent="1" justifyLastLine="0" shrinkToFit="0" readingOrder="0"/>
    </dxf>
    <dxf>
      <border outline="0">
        <bottom style="thin">
          <color theme="4" tint="0.39997558519241921"/>
        </bottom>
      </border>
    </dxf>
    <dxf>
      <font>
        <b/>
        <i val="0"/>
        <strike val="0"/>
        <condense val="0"/>
        <extend val="0"/>
        <outline val="0"/>
        <shadow val="0"/>
        <u val="none"/>
        <vertAlign val="baseline"/>
        <sz val="11"/>
        <color auto="1"/>
        <name val="Calibri"/>
        <scheme val="minor"/>
      </font>
      <fill>
        <patternFill patternType="solid">
          <fgColor theme="4" tint="0.79998168889431442"/>
          <bgColor theme="4" tint="0.79998168889431442"/>
        </patternFill>
      </fill>
    </dxf>
    <dxf>
      <numFmt numFmtId="14" formatCode="0.00%"/>
      <alignment horizontal="center" vertical="bottom" textRotation="0" wrapText="0" indent="0" justifyLastLine="0" shrinkToFit="0" readingOrder="0"/>
    </dxf>
    <dxf>
      <numFmt numFmtId="14" formatCode="0.00%"/>
      <alignment horizontal="center" vertical="bottom" textRotation="0" wrapText="0" indent="0" justifyLastLine="0" shrinkToFit="0" readingOrder="0"/>
    </dxf>
    <dxf>
      <numFmt numFmtId="14" formatCode="0.00%"/>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font>
        <b/>
        <i val="0"/>
        <strike val="0"/>
        <condense val="0"/>
        <extend val="0"/>
        <outline val="0"/>
        <shadow val="0"/>
        <u val="none"/>
        <vertAlign val="baseline"/>
        <sz val="11"/>
        <color theme="1"/>
        <name val="Calibri"/>
        <scheme val="minor"/>
      </font>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border diagonalUp="0" diagonalDown="0">
        <left style="thin">
          <color indexed="64"/>
        </left>
        <right/>
        <top style="thin">
          <color indexed="64"/>
        </top>
        <bottom style="thin">
          <color indexed="64"/>
        </bottom>
        <vertical/>
        <horizontal/>
      </border>
    </dxf>
    <dxf>
      <alignment horizontal="center" vertical="bottom" textRotation="0" wrapText="0" indent="0" justifyLastLine="0" shrinkToFit="0" readingOrder="0"/>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alignment horizontal="center" vertical="bottom" textRotation="0" wrapText="0" indent="0" justifyLastLine="0" shrinkToFit="0" readingOrder="0"/>
      <border diagonalUp="0" diagonalDown="0" outline="0">
        <left style="thin">
          <color indexed="64"/>
        </left>
        <right style="thin">
          <color indexed="64"/>
        </right>
        <top/>
        <bottom/>
      </border>
    </dxf>
    <dxf>
      <numFmt numFmtId="14" formatCode="0.00%"/>
      <alignment horizontal="center" vertical="bottom" textRotation="0" wrapText="0" indent="0" justifyLastLine="0" shrinkToFit="0" readingOrder="0"/>
      <border diagonalUp="0" diagonalDown="0">
        <left style="thin">
          <color indexed="64"/>
        </left>
        <right/>
        <top style="thin">
          <color indexed="64"/>
        </top>
        <bottom style="thin">
          <color indexed="64"/>
        </bottom>
        <vertical/>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bottom" textRotation="0" wrapText="0" indent="0" justifyLastLine="0" shrinkToFit="0" readingOrder="0"/>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numFmt numFmtId="14" formatCode="0.00%"/>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border diagonalUp="0" diagonalDown="0" outline="0">
        <left style="thin">
          <color indexed="64"/>
        </left>
        <right/>
        <top style="thin">
          <color indexed="64"/>
        </top>
        <bottom style="thin">
          <color indexed="64"/>
        </bottom>
      </border>
    </dxf>
    <dxf>
      <alignment horizontal="center" vertical="bottom" textRotation="0" wrapText="0" indent="0" justifyLastLine="0" shrinkToFit="0" readingOrder="0"/>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b/>
        <i val="0"/>
        <strike val="0"/>
        <condense val="0"/>
        <extend val="0"/>
        <outline val="0"/>
        <shadow val="0"/>
        <u val="none"/>
        <vertAlign val="baseline"/>
        <sz val="11"/>
        <color theme="0"/>
        <name val="Calibri"/>
        <scheme val="minor"/>
      </font>
      <alignment horizontal="center" vertical="bottom" textRotation="0" wrapText="0" indent="0" justifyLastLine="0" shrinkToFit="0" readingOrder="0"/>
      <border diagonalUp="0" diagonalDown="0" outline="0">
        <left style="thin">
          <color indexed="64"/>
        </left>
        <right style="thin">
          <color indexed="64"/>
        </right>
        <top/>
        <bottom/>
      </border>
    </dxf>
    <dxf>
      <alignment horizontal="center" vertical="center"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theme="1"/>
        <name val="Calibri"/>
        <scheme val="minor"/>
      </fon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theme="1"/>
        <name val="Calibri"/>
        <scheme val="minor"/>
      </font>
      <alignment horizontal="center" vertical="center"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font>
        <sz val="14"/>
      </font>
    </dxf>
    <dxf>
      <font>
        <sz val="14"/>
      </font>
    </dxf>
    <dxf>
      <font>
        <sz val="14"/>
      </font>
    </dxf>
    <dxf>
      <font>
        <sz val="14"/>
      </font>
    </dxf>
    <dxf>
      <font>
        <sz val="14"/>
      </font>
    </dxf>
    <dxf>
      <font>
        <sz val="14"/>
      </font>
    </dxf>
    <dxf>
      <fill>
        <patternFill patternType="solid">
          <bgColor theme="5" tint="0.59999389629810485"/>
        </patternFill>
      </fill>
    </dxf>
    <dxf>
      <font>
        <u/>
      </font>
    </dxf>
    <dxf>
      <font>
        <b/>
      </font>
    </dxf>
    <dxf>
      <fill>
        <patternFill patternType="solid">
          <bgColor theme="9" tint="0.39997558519241921"/>
        </patternFill>
      </fill>
    </dxf>
    <dxf>
      <fill>
        <patternFill patternType="solid">
          <bgColor theme="9" tint="0.39997558519241921"/>
        </patternFill>
      </fill>
    </dxf>
    <dxf>
      <fill>
        <patternFill>
          <bgColor theme="7" tint="0.39997558519241921"/>
        </patternFill>
      </fill>
    </dxf>
    <dxf>
      <fill>
        <patternFill>
          <bgColor theme="7" tint="0.39997558519241921"/>
        </patternFill>
      </fill>
    </dxf>
    <dxf>
      <fill>
        <patternFill patternType="solid">
          <bgColor theme="7" tint="0.39997558519241921"/>
        </patternFill>
      </fill>
    </dxf>
  </dxfs>
  <tableStyles count="0" defaultTableStyle="TableStyleMedium2" defaultPivotStyle="PivotStyleLight16"/>
  <colors>
    <mruColors>
      <color rgb="FFCC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[CPI INFLATION.xlsx]PS-1!PivotTable5</c:name>
    <c:fmtId val="8"/>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BOTH RURAL AND URBAN</a:t>
            </a:r>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pivotFmt>
      <c:pivotFmt>
        <c:idx val="2"/>
      </c:pivotFmt>
      <c:pivotFmt>
        <c:idx val="3"/>
        <c:spPr>
          <a:solidFill>
            <a:schemeClr val="accent1"/>
          </a:solidFill>
          <a:ln>
            <a:noFill/>
          </a:ln>
          <a:effectLst>
            <a:outerShdw blurRad="254000" sx="102000" sy="102000" algn="ctr" rotWithShape="0">
              <a:prstClr val="black">
                <a:alpha val="20000"/>
              </a:prstClr>
            </a:outerShdw>
          </a:effectLst>
          <a:sp3d/>
        </c:spPr>
        <c:marker>
          <c:symbol val="none"/>
        </c:marker>
        <c:dLbl>
          <c:idx val="0"/>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15:layout/>
            </c:ext>
          </c:extLst>
        </c:dLbl>
      </c:pivotFmt>
      <c:pivotFmt>
        <c:idx val="4"/>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254000" sx="102000" sy="102000" algn="ctr" rotWithShape="0">
              <a:prstClr val="black">
                <a:alpha val="20000"/>
              </a:prstClr>
            </a:outerShdw>
          </a:effectLst>
          <a:sp3d/>
        </c:spPr>
      </c:pivotFmt>
      <c:pivotFmt>
        <c:idx val="7"/>
        <c:spPr>
          <a:solidFill>
            <a:schemeClr val="accent1"/>
          </a:solidFill>
          <a:ln>
            <a:noFill/>
          </a:ln>
          <a:effectLst>
            <a:outerShdw blurRad="254000" sx="102000" sy="102000" algn="ctr" rotWithShape="0">
              <a:prstClr val="black">
                <a:alpha val="20000"/>
              </a:prstClr>
            </a:outerShdw>
          </a:effectLst>
          <a:sp3d/>
        </c:spPr>
      </c:pivotFmt>
      <c:pivotFmt>
        <c:idx val="8"/>
        <c:spPr>
          <a:solidFill>
            <a:schemeClr val="accent1"/>
          </a:solidFill>
          <a:ln>
            <a:noFill/>
          </a:ln>
          <a:effectLst>
            <a:outerShdw blurRad="254000" sx="102000" sy="102000" algn="ctr" rotWithShape="0">
              <a:prstClr val="black">
                <a:alpha val="20000"/>
              </a:prstClr>
            </a:outerShdw>
          </a:effectLst>
          <a:sp3d/>
        </c:spPr>
      </c:pivotFmt>
      <c:pivotFmt>
        <c:idx val="9"/>
        <c:spPr>
          <a:solidFill>
            <a:schemeClr val="accent1"/>
          </a:solidFill>
          <a:ln>
            <a:noFill/>
          </a:ln>
          <a:effectLst>
            <a:outerShdw blurRad="254000" sx="102000" sy="102000" algn="ctr" rotWithShape="0">
              <a:prstClr val="black">
                <a:alpha val="20000"/>
              </a:prstClr>
            </a:outerShdw>
          </a:effectLst>
          <a:sp3d/>
        </c:spPr>
      </c:pivotFmt>
      <c:pivotFmt>
        <c:idx val="10"/>
        <c:spPr>
          <a:solidFill>
            <a:schemeClr val="accent1"/>
          </a:solidFill>
          <a:ln>
            <a:noFill/>
          </a:ln>
          <a:effectLst>
            <a:outerShdw blurRad="254000" sx="102000" sy="102000" algn="ctr" rotWithShape="0">
              <a:prstClr val="black">
                <a:alpha val="20000"/>
              </a:prstClr>
            </a:outerShdw>
          </a:effectLst>
          <a:sp3d/>
        </c:spPr>
      </c:pivotFmt>
      <c:pivotFmt>
        <c:idx val="11"/>
        <c:spPr>
          <a:solidFill>
            <a:schemeClr val="accent1"/>
          </a:solidFill>
          <a:ln>
            <a:noFill/>
          </a:ln>
          <a:effectLst>
            <a:outerShdw blurRad="254000" sx="102000" sy="102000" algn="ctr" rotWithShape="0">
              <a:prstClr val="black">
                <a:alpha val="20000"/>
              </a:prstClr>
            </a:outerShdw>
          </a:effectLst>
          <a:sp3d/>
        </c:spPr>
      </c:pivotFmt>
      <c:pivotFmt>
        <c:idx val="12"/>
        <c:spPr>
          <a:solidFill>
            <a:schemeClr val="accent1"/>
          </a:solidFill>
          <a:ln>
            <a:noFill/>
          </a:ln>
          <a:effectLst>
            <a:outerShdw blurRad="254000" sx="102000" sy="102000" algn="ctr" rotWithShape="0">
              <a:prstClr val="black">
                <a:alpha val="20000"/>
              </a:prstClr>
            </a:outerShdw>
          </a:effectLst>
          <a:sp3d/>
        </c:spPr>
      </c:pivotFmt>
      <c:pivotFmt>
        <c:idx val="13"/>
        <c:spPr>
          <a:solidFill>
            <a:schemeClr val="accent1"/>
          </a:solidFill>
          <a:ln>
            <a:noFill/>
          </a:ln>
          <a:effectLst>
            <a:outerShdw blurRad="254000" sx="102000" sy="102000" algn="ctr" rotWithShape="0">
              <a:prstClr val="black">
                <a:alpha val="20000"/>
              </a:prstClr>
            </a:outerShdw>
          </a:effectLst>
          <a:sp3d/>
        </c:spPr>
      </c:pivotFmt>
      <c:pivotFmt>
        <c:idx val="14"/>
        <c:spPr>
          <a:solidFill>
            <a:schemeClr val="accent1"/>
          </a:solidFill>
          <a:ln>
            <a:noFill/>
          </a:ln>
          <a:effectLst>
            <a:outerShdw blurRad="254000" sx="102000" sy="102000" algn="ctr" rotWithShape="0">
              <a:prstClr val="black">
                <a:alpha val="20000"/>
              </a:prstClr>
            </a:outerShdw>
          </a:effectLst>
          <a:sp3d/>
        </c:spPr>
      </c:pivotFmt>
      <c:pivotFmt>
        <c:idx val="15"/>
        <c:spPr>
          <a:solidFill>
            <a:schemeClr val="accent1"/>
          </a:solidFill>
          <a:ln>
            <a:noFill/>
          </a:ln>
          <a:effectLst>
            <a:outerShdw blurRad="254000" sx="102000" sy="102000" algn="ctr" rotWithShape="0">
              <a:prstClr val="black">
                <a:alpha val="20000"/>
              </a:prstClr>
            </a:outerShdw>
          </a:effectLst>
          <a:sp3d/>
        </c:spPr>
      </c:pivotFmt>
      <c:pivotFmt>
        <c:idx val="16"/>
        <c:spPr>
          <a:solidFill>
            <a:schemeClr val="accent1"/>
          </a:solidFill>
          <a:ln>
            <a:noFill/>
          </a:ln>
          <a:effectLst>
            <a:outerShdw blurRad="254000" sx="102000" sy="102000" algn="ctr" rotWithShape="0">
              <a:prstClr val="black">
                <a:alpha val="20000"/>
              </a:prstClr>
            </a:outerShdw>
          </a:effectLst>
          <a:sp3d/>
        </c:spPr>
      </c:pivotFmt>
      <c:pivotFmt>
        <c:idx val="17"/>
        <c:spPr>
          <a:solidFill>
            <a:schemeClr val="accent1"/>
          </a:solidFill>
          <a:ln>
            <a:noFill/>
          </a:ln>
          <a:effectLst>
            <a:outerShdw blurRad="254000" sx="102000" sy="102000" algn="ctr" rotWithShape="0">
              <a:prstClr val="black">
                <a:alpha val="20000"/>
              </a:prstClr>
            </a:outerShdw>
          </a:effectLst>
          <a:sp3d/>
        </c:spPr>
      </c:pivotFmt>
      <c:pivotFmt>
        <c:idx val="18"/>
        <c:spPr>
          <a:solidFill>
            <a:schemeClr val="accent1"/>
          </a:solidFill>
          <a:ln>
            <a:noFill/>
          </a:ln>
          <a:effectLst>
            <a:outerShdw blurRad="254000" sx="102000" sy="102000" algn="ctr" rotWithShape="0">
              <a:prstClr val="black">
                <a:alpha val="20000"/>
              </a:prstClr>
            </a:outerShdw>
          </a:effectLst>
          <a:sp3d/>
        </c:spPr>
      </c:pivotFmt>
      <c:pivotFmt>
        <c:idx val="19"/>
        <c:spPr>
          <a:solidFill>
            <a:schemeClr val="accent1"/>
          </a:solidFill>
          <a:ln>
            <a:noFill/>
          </a:ln>
          <a:effectLst>
            <a:outerShdw blurRad="254000" sx="102000" sy="102000" algn="ctr" rotWithShape="0">
              <a:prstClr val="black">
                <a:alpha val="20000"/>
              </a:prstClr>
            </a:outerShdw>
          </a:effectLst>
          <a:sp3d/>
        </c:spPr>
      </c:pivotFmt>
      <c:pivotFmt>
        <c:idx val="20"/>
        <c:spPr>
          <a:solidFill>
            <a:schemeClr val="accent1"/>
          </a:solidFill>
          <a:ln>
            <a:noFill/>
          </a:ln>
          <a:effectLst>
            <a:outerShdw blurRad="254000" sx="102000" sy="102000" algn="ctr" rotWithShape="0">
              <a:prstClr val="black">
                <a:alpha val="20000"/>
              </a:prstClr>
            </a:outerShdw>
          </a:effectLst>
          <a:sp3d/>
        </c:spPr>
      </c:pivotFmt>
      <c:pivotFmt>
        <c:idx val="21"/>
        <c:spPr>
          <a:solidFill>
            <a:schemeClr val="accent1"/>
          </a:solidFill>
          <a:ln>
            <a:noFill/>
          </a:ln>
          <a:effectLst>
            <a:outerShdw blurRad="254000" sx="102000" sy="102000" algn="ctr" rotWithShape="0">
              <a:prstClr val="black">
                <a:alpha val="20000"/>
              </a:prstClr>
            </a:outerShdw>
          </a:effectLst>
          <a:sp3d/>
        </c:spPr>
      </c:pivotFmt>
      <c:pivotFmt>
        <c:idx val="22"/>
        <c:spPr>
          <a:solidFill>
            <a:schemeClr val="accent1"/>
          </a:solidFill>
          <a:ln>
            <a:noFill/>
          </a:ln>
          <a:effectLst>
            <a:outerShdw blurRad="254000" sx="102000" sy="102000" algn="ctr" rotWithShape="0">
              <a:prstClr val="black">
                <a:alpha val="20000"/>
              </a:prstClr>
            </a:outerShdw>
          </a:effectLst>
          <a:sp3d/>
        </c:spPr>
      </c:pivotFmt>
      <c:pivotFmt>
        <c:idx val="23"/>
        <c:spPr>
          <a:solidFill>
            <a:schemeClr val="accent1"/>
          </a:solidFill>
          <a:ln>
            <a:noFill/>
          </a:ln>
          <a:effectLst>
            <a:outerShdw blurRad="254000" sx="102000" sy="102000" algn="ctr" rotWithShape="0">
              <a:prstClr val="black">
                <a:alpha val="20000"/>
              </a:prstClr>
            </a:outerShdw>
          </a:effectLst>
          <a:sp3d/>
        </c:spPr>
      </c:pivotFmt>
      <c:pivotFmt>
        <c:idx val="24"/>
        <c:spPr>
          <a:solidFill>
            <a:schemeClr val="accent1"/>
          </a:solidFill>
          <a:ln>
            <a:noFill/>
          </a:ln>
          <a:effectLst>
            <a:outerShdw blurRad="254000" sx="102000" sy="102000" algn="ctr" rotWithShape="0">
              <a:prstClr val="black">
                <a:alpha val="20000"/>
              </a:prstClr>
            </a:outerShdw>
          </a:effectLst>
          <a:sp3d/>
        </c:spPr>
      </c:pivotFmt>
      <c:pivotFmt>
        <c:idx val="25"/>
        <c:spPr>
          <a:solidFill>
            <a:schemeClr val="accent1"/>
          </a:solidFill>
          <a:ln>
            <a:noFill/>
          </a:ln>
          <a:effectLst>
            <a:outerShdw blurRad="254000" sx="102000" sy="102000" algn="ctr" rotWithShape="0">
              <a:prstClr val="black">
                <a:alpha val="20000"/>
              </a:prstClr>
            </a:outerShdw>
          </a:effectLst>
          <a:sp3d/>
        </c:spPr>
      </c:pivotFmt>
      <c:pivotFmt>
        <c:idx val="26"/>
        <c:spPr>
          <a:solidFill>
            <a:schemeClr val="accent1"/>
          </a:solidFill>
          <a:ln>
            <a:noFill/>
          </a:ln>
          <a:effectLst>
            <a:outerShdw blurRad="254000" sx="102000" sy="102000" algn="ctr" rotWithShape="0">
              <a:prstClr val="black">
                <a:alpha val="20000"/>
              </a:prstClr>
            </a:outerShdw>
          </a:effectLst>
          <a:sp3d/>
        </c:spPr>
      </c:pivotFmt>
      <c:pivotFmt>
        <c:idx val="27"/>
        <c:spPr>
          <a:solidFill>
            <a:schemeClr val="accent1"/>
          </a:solidFill>
          <a:ln>
            <a:noFill/>
          </a:ln>
          <a:effectLst>
            <a:outerShdw blurRad="254000" sx="102000" sy="102000" algn="ctr" rotWithShape="0">
              <a:prstClr val="black">
                <a:alpha val="20000"/>
              </a:prstClr>
            </a:outerShdw>
          </a:effectLst>
          <a:sp3d/>
        </c:spPr>
      </c:pivotFmt>
      <c:pivotFmt>
        <c:idx val="28"/>
        <c:spPr>
          <a:solidFill>
            <a:schemeClr val="accent1"/>
          </a:solidFill>
          <a:ln>
            <a:noFill/>
          </a:ln>
          <a:effectLst>
            <a:outerShdw blurRad="254000" sx="102000" sy="102000" algn="ctr" rotWithShape="0">
              <a:prstClr val="black">
                <a:alpha val="20000"/>
              </a:prstClr>
            </a:outerShdw>
          </a:effectLst>
          <a:sp3d/>
        </c:spPr>
      </c:pivotFmt>
      <c:pivotFmt>
        <c:idx val="29"/>
        <c:spPr>
          <a:solidFill>
            <a:schemeClr val="accent1"/>
          </a:solidFill>
          <a:ln>
            <a:noFill/>
          </a:ln>
          <a:effectLst>
            <a:outerShdw blurRad="254000" sx="102000" sy="102000" algn="ctr" rotWithShape="0">
              <a:prstClr val="black">
                <a:alpha val="20000"/>
              </a:prstClr>
            </a:outerShdw>
          </a:effectLst>
          <a:sp3d/>
        </c:spPr>
      </c:pivotFmt>
      <c:pivotFmt>
        <c:idx val="30"/>
        <c:spPr>
          <a:solidFill>
            <a:schemeClr val="accent1"/>
          </a:solidFill>
          <a:ln>
            <a:noFill/>
          </a:ln>
          <a:effectLst>
            <a:outerShdw blurRad="254000" sx="102000" sy="102000" algn="ctr" rotWithShape="0">
              <a:prstClr val="black">
                <a:alpha val="20000"/>
              </a:prstClr>
            </a:outerShdw>
          </a:effectLst>
          <a:sp3d/>
        </c:spPr>
      </c:pivotFmt>
      <c:pivotFmt>
        <c:idx val="31"/>
        <c:spPr>
          <a:solidFill>
            <a:schemeClr val="accent1"/>
          </a:solidFill>
          <a:ln>
            <a:noFill/>
          </a:ln>
          <a:effectLst>
            <a:outerShdw blurRad="254000" sx="102000" sy="102000" algn="ctr" rotWithShape="0">
              <a:prstClr val="black">
                <a:alpha val="20000"/>
              </a:prstClr>
            </a:outerShdw>
          </a:effectLst>
          <a:sp3d/>
        </c:spPr>
      </c:pivotFmt>
      <c:pivotFmt>
        <c:idx val="32"/>
        <c:spPr>
          <a:solidFill>
            <a:schemeClr val="accent1"/>
          </a:solidFill>
          <a:ln>
            <a:noFill/>
          </a:ln>
          <a:effectLst>
            <a:outerShdw blurRad="254000" sx="102000" sy="102000" algn="ctr" rotWithShape="0">
              <a:prstClr val="black">
                <a:alpha val="20000"/>
              </a:prstClr>
            </a:outerShdw>
          </a:effectLst>
          <a:sp3d/>
        </c:spPr>
      </c:pivotFmt>
      <c:pivotFmt>
        <c:idx val="33"/>
        <c:spPr>
          <a:solidFill>
            <a:schemeClr val="accent1"/>
          </a:solidFill>
          <a:ln>
            <a:noFill/>
          </a:ln>
          <a:effectLst>
            <a:outerShdw blurRad="254000" sx="102000" sy="102000" algn="ctr" rotWithShape="0">
              <a:prstClr val="black">
                <a:alpha val="20000"/>
              </a:prstClr>
            </a:outerShdw>
          </a:effectLst>
          <a:sp3d/>
        </c:spPr>
      </c:pivotFmt>
      <c:pivotFmt>
        <c:idx val="34"/>
        <c:spPr>
          <a:solidFill>
            <a:schemeClr val="accent1"/>
          </a:solidFill>
          <a:ln>
            <a:noFill/>
          </a:ln>
          <a:effectLst>
            <a:outerShdw blurRad="254000" sx="102000" sy="102000" algn="ctr" rotWithShape="0">
              <a:prstClr val="black">
                <a:alpha val="20000"/>
              </a:prstClr>
            </a:outerShdw>
          </a:effectLst>
          <a:sp3d/>
        </c:spPr>
      </c:pivotFmt>
      <c:pivotFmt>
        <c:idx val="35"/>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'PS-1'!$B$1</c:f>
              <c:strCache>
                <c:ptCount val="1"/>
                <c:pt idx="0">
                  <c:v>RURAL SECTOR</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765E-4957-B20A-808B7789CA70}"/>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765E-4957-B20A-808B7789CA70}"/>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765E-4957-B20A-808B7789CA70}"/>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765E-4957-B20A-808B7789CA70}"/>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765E-4957-B20A-808B7789CA70}"/>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765E-4957-B20A-808B7789CA70}"/>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D-765E-4957-B20A-808B7789CA70}"/>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F-765E-4957-B20A-808B7789CA70}"/>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1-765E-4957-B20A-808B7789CA70}"/>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3-765E-4957-B20A-808B7789CA70}"/>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15:layout/>
              </c:ext>
            </c:extLst>
          </c:dLbls>
          <c:cat>
            <c:strRef>
              <c:f>'PS-1'!$A$2:$A$12</c:f>
              <c:strCache>
                <c:ptCount val="10"/>
                <c:pt idx="0">
                  <c:v>Clothing &amp; Footwear</c:v>
                </c:pt>
                <c:pt idx="1">
                  <c:v>Education</c:v>
                </c:pt>
                <c:pt idx="2">
                  <c:v>Energy</c:v>
                </c:pt>
                <c:pt idx="3">
                  <c:v>Food &amp; Beverage</c:v>
                </c:pt>
                <c:pt idx="4">
                  <c:v>Health</c:v>
                </c:pt>
                <c:pt idx="5">
                  <c:v>Household Goods &amp; Services</c:v>
                </c:pt>
                <c:pt idx="6">
                  <c:v>Housing</c:v>
                </c:pt>
                <c:pt idx="7">
                  <c:v>Misc</c:v>
                </c:pt>
                <c:pt idx="8">
                  <c:v>Pan, Tobacco, Intoxicants</c:v>
                </c:pt>
                <c:pt idx="9">
                  <c:v>Transport &amp; Communication</c:v>
                </c:pt>
              </c:strCache>
            </c:strRef>
          </c:cat>
          <c:val>
            <c:numRef>
              <c:f>'PS-1'!$B$2:$B$12</c:f>
              <c:numCache>
                <c:formatCode>0.00%</c:formatCode>
                <c:ptCount val="10"/>
                <c:pt idx="0">
                  <c:v>0.12191939072394319</c:v>
                </c:pt>
                <c:pt idx="1">
                  <c:v>3.8571795310628099E-2</c:v>
                </c:pt>
                <c:pt idx="2">
                  <c:v>3.9042443950025665E-2</c:v>
                </c:pt>
                <c:pt idx="3">
                  <c:v>0.4900521992127333</c:v>
                </c:pt>
                <c:pt idx="4">
                  <c:v>4.0176279308574363E-2</c:v>
                </c:pt>
                <c:pt idx="5">
                  <c:v>3.8464829710765015E-2</c:v>
                </c:pt>
                <c:pt idx="6">
                  <c:v>3.7566318671915108E-2</c:v>
                </c:pt>
                <c:pt idx="7">
                  <c:v>0.11513777169262365</c:v>
                </c:pt>
                <c:pt idx="8">
                  <c:v>4.2764846825260994E-2</c:v>
                </c:pt>
                <c:pt idx="9">
                  <c:v>3.6304124593530711E-2</c:v>
                </c:pt>
              </c:numCache>
            </c:numRef>
          </c:val>
          <c:extLst>
            <c:ext xmlns:c16="http://schemas.microsoft.com/office/drawing/2014/chart" uri="{C3380CC4-5D6E-409C-BE32-E72D297353CC}">
              <c16:uniqueId val="{00000000-897B-499C-BEE2-4D1C11BA40FE}"/>
            </c:ext>
          </c:extLst>
        </c:ser>
        <c:ser>
          <c:idx val="1"/>
          <c:order val="1"/>
          <c:tx>
            <c:strRef>
              <c:f>'PS-1'!$C$1</c:f>
              <c:strCache>
                <c:ptCount val="1"/>
                <c:pt idx="0">
                  <c:v>URBAN SECTOR </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5-765E-4957-B20A-808B7789CA70}"/>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7-765E-4957-B20A-808B7789CA70}"/>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9-765E-4957-B20A-808B7789CA70}"/>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B-765E-4957-B20A-808B7789CA70}"/>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D-765E-4957-B20A-808B7789CA70}"/>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F-765E-4957-B20A-808B7789CA70}"/>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1-765E-4957-B20A-808B7789CA70}"/>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3-765E-4957-B20A-808B7789CA70}"/>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5-765E-4957-B20A-808B7789CA70}"/>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7-765E-4957-B20A-808B7789CA70}"/>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'PS-1'!$A$2:$A$12</c:f>
              <c:strCache>
                <c:ptCount val="10"/>
                <c:pt idx="0">
                  <c:v>Clothing &amp; Footwear</c:v>
                </c:pt>
                <c:pt idx="1">
                  <c:v>Education</c:v>
                </c:pt>
                <c:pt idx="2">
                  <c:v>Energy</c:v>
                </c:pt>
                <c:pt idx="3">
                  <c:v>Food &amp; Beverage</c:v>
                </c:pt>
                <c:pt idx="4">
                  <c:v>Health</c:v>
                </c:pt>
                <c:pt idx="5">
                  <c:v>Household Goods &amp; Services</c:v>
                </c:pt>
                <c:pt idx="6">
                  <c:v>Housing</c:v>
                </c:pt>
                <c:pt idx="7">
                  <c:v>Misc</c:v>
                </c:pt>
                <c:pt idx="8">
                  <c:v>Pan, Tobacco, Intoxicants</c:v>
                </c:pt>
                <c:pt idx="9">
                  <c:v>Transport &amp; Communication</c:v>
                </c:pt>
              </c:strCache>
            </c:strRef>
          </c:cat>
          <c:val>
            <c:numRef>
              <c:f>'PS-1'!$C$2:$C$12</c:f>
              <c:numCache>
                <c:formatCode>0.00%</c:formatCode>
                <c:ptCount val="10"/>
                <c:pt idx="0">
                  <c:v>0.11392186860307273</c:v>
                </c:pt>
                <c:pt idx="1">
                  <c:v>3.7665108060936467E-2</c:v>
                </c:pt>
                <c:pt idx="2">
                  <c:v>3.951819690146309E-2</c:v>
                </c:pt>
                <c:pt idx="3">
                  <c:v>0.50315671529229256</c:v>
                </c:pt>
                <c:pt idx="4">
                  <c:v>3.9259626365575652E-2</c:v>
                </c:pt>
                <c:pt idx="5">
                  <c:v>3.6652373462044009E-2</c:v>
                </c:pt>
                <c:pt idx="6">
                  <c:v>3.7837488418194759E-2</c:v>
                </c:pt>
                <c:pt idx="7">
                  <c:v>0.11342627507595512</c:v>
                </c:pt>
                <c:pt idx="8">
                  <c:v>4.4000086190178637E-2</c:v>
                </c:pt>
                <c:pt idx="9">
                  <c:v>3.4562261630287243E-2</c:v>
                </c:pt>
              </c:numCache>
            </c:numRef>
          </c:val>
          <c:extLst>
            <c:ext xmlns:c16="http://schemas.microsoft.com/office/drawing/2014/chart" uri="{C3380CC4-5D6E-409C-BE32-E72D297353CC}">
              <c16:uniqueId val="{00000001-897B-499C-BEE2-4D1C11BA40FE}"/>
            </c:ext>
          </c:extLst>
        </c:ser>
        <c:ser>
          <c:idx val="2"/>
          <c:order val="2"/>
          <c:tx>
            <c:strRef>
              <c:f>'PS-1'!$D$1</c:f>
              <c:strCache>
                <c:ptCount val="1"/>
                <c:pt idx="0">
                  <c:v>BOTH RURAL &amp; URBAN</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9-765E-4957-B20A-808B7789CA70}"/>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B-765E-4957-B20A-808B7789CA70}"/>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D-765E-4957-B20A-808B7789CA70}"/>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F-765E-4957-B20A-808B7789CA70}"/>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1-765E-4957-B20A-808B7789CA70}"/>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3-765E-4957-B20A-808B7789CA70}"/>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5-765E-4957-B20A-808B7789CA70}"/>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7-765E-4957-B20A-808B7789CA70}"/>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9-765E-4957-B20A-808B7789CA70}"/>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B-765E-4957-B20A-808B7789CA70}"/>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'PS-1'!$A$2:$A$12</c:f>
              <c:strCache>
                <c:ptCount val="10"/>
                <c:pt idx="0">
                  <c:v>Clothing &amp; Footwear</c:v>
                </c:pt>
                <c:pt idx="1">
                  <c:v>Education</c:v>
                </c:pt>
                <c:pt idx="2">
                  <c:v>Energy</c:v>
                </c:pt>
                <c:pt idx="3">
                  <c:v>Food &amp; Beverage</c:v>
                </c:pt>
                <c:pt idx="4">
                  <c:v>Health</c:v>
                </c:pt>
                <c:pt idx="5">
                  <c:v>Household Goods &amp; Services</c:v>
                </c:pt>
                <c:pt idx="6">
                  <c:v>Housing</c:v>
                </c:pt>
                <c:pt idx="7">
                  <c:v>Misc</c:v>
                </c:pt>
                <c:pt idx="8">
                  <c:v>Pan, Tobacco, Intoxicants</c:v>
                </c:pt>
                <c:pt idx="9">
                  <c:v>Transport &amp; Communication</c:v>
                </c:pt>
              </c:strCache>
            </c:strRef>
          </c:cat>
          <c:val>
            <c:numRef>
              <c:f>'PS-1'!$D$2:$D$12</c:f>
              <c:numCache>
                <c:formatCode>0.00%</c:formatCode>
                <c:ptCount val="10"/>
                <c:pt idx="0">
                  <c:v>0.11889313797103944</c:v>
                </c:pt>
                <c:pt idx="1">
                  <c:v>3.8048382245520561E-2</c:v>
                </c:pt>
                <c:pt idx="2">
                  <c:v>3.9272977269797629E-2</c:v>
                </c:pt>
                <c:pt idx="3">
                  <c:v>0.4956172388604822</c:v>
                </c:pt>
                <c:pt idx="4">
                  <c:v>3.9896016843552616E-2</c:v>
                </c:pt>
                <c:pt idx="5">
                  <c:v>3.7640183904094876E-2</c:v>
                </c:pt>
                <c:pt idx="6">
                  <c:v>3.7726120397026601E-2</c:v>
                </c:pt>
                <c:pt idx="7">
                  <c:v>0.11431701972242513</c:v>
                </c:pt>
                <c:pt idx="8">
                  <c:v>4.3183087698191042E-2</c:v>
                </c:pt>
                <c:pt idx="9">
                  <c:v>3.5405835087870069E-2</c:v>
                </c:pt>
              </c:numCache>
            </c:numRef>
          </c:val>
          <c:extLst>
            <c:ext xmlns:c16="http://schemas.microsoft.com/office/drawing/2014/chart" uri="{C3380CC4-5D6E-409C-BE32-E72D297353CC}">
              <c16:uniqueId val="{00000002-897B-499C-BEE2-4D1C11BA40FE}"/>
            </c:ext>
          </c:extLst>
        </c:ser>
        <c:dLbls>
          <c:dLblPos val="outEnd"/>
          <c:showLegendKey val="0"/>
          <c:showVal val="0"/>
          <c:showCatName val="0"/>
          <c:showSerName val="0"/>
          <c:showPercent val="1"/>
          <c:showBubbleSize val="0"/>
          <c:showLeaderLines val="1"/>
        </c:dLbls>
      </c:pie3DChart>
      <c:spPr>
        <a:noFill/>
        <a:ln>
          <a:noFill/>
        </a:ln>
        <a:effectLst/>
      </c:spPr>
    </c:plotArea>
    <c:legend>
      <c:legendPos val="r"/>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solidFill>
                  <a:schemeClr val="bg1"/>
                </a:solidFill>
              </a:rPr>
              <a:t>Year-on-Year CPI Inflation Rate (2017–2023)</a:t>
            </a:r>
            <a:endParaRPr lang="en-IN">
              <a:solidFill>
                <a:schemeClr val="bg1"/>
              </a:solidFill>
            </a:endParaRPr>
          </a:p>
        </c:rich>
      </c:tx>
      <c:layout>
        <c:manualLayout>
          <c:xMode val="edge"/>
          <c:yMode val="edge"/>
          <c:x val="8.7856462017888798E-2"/>
          <c:y val="3.7896887585703552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'PS-2'!$C$3</c:f>
              <c:strCache>
                <c:ptCount val="1"/>
                <c:pt idx="0">
                  <c:v>AVERAGE GENERAL INDEX</c:v>
                </c:pt>
              </c:strCache>
            </c:strRef>
          </c:tx>
          <c:spPr>
            <a:solidFill>
              <a:schemeClr val="bg1">
                <a:lumMod val="95000"/>
              </a:schemeClr>
            </a:solidFill>
            <a:ln>
              <a:solidFill>
                <a:schemeClr val="tx1"/>
              </a:solidFill>
            </a:ln>
            <a:effectLst>
              <a:outerShdw blurRad="57150" dist="19050" dir="5400000" algn="ctr" rotWithShape="0">
                <a:srgbClr val="000000">
                  <a:alpha val="63000"/>
                </a:srgbClr>
              </a:outerShdw>
            </a:effectLst>
          </c:spPr>
          <c:invertIfNegative val="0"/>
          <c:cat>
            <c:numRef>
              <c:f>'PS-2'!$B$4:$B$10</c:f>
              <c:numCache>
                <c:formatCode>General</c:formatCode>
                <c:ptCount val="7"/>
                <c:pt idx="0">
                  <c:v>2017</c:v>
                </c:pt>
                <c:pt idx="1">
                  <c:v>2018</c:v>
                </c:pt>
                <c:pt idx="2">
                  <c:v>2019</c:v>
                </c:pt>
                <c:pt idx="3">
                  <c:v>2020</c:v>
                </c:pt>
                <c:pt idx="4">
                  <c:v>2021</c:v>
                </c:pt>
                <c:pt idx="5">
                  <c:v>2022</c:v>
                </c:pt>
                <c:pt idx="6">
                  <c:v>2023</c:v>
                </c:pt>
              </c:numCache>
            </c:numRef>
          </c:cat>
          <c:val>
            <c:numRef>
              <c:f>'PS-2'!$C$4:$C$10</c:f>
              <c:numCache>
                <c:formatCode>General</c:formatCode>
                <c:ptCount val="7"/>
                <c:pt idx="0">
                  <c:v>133.49999999999997</c:v>
                </c:pt>
                <c:pt idx="1">
                  <c:v>138.77500000000001</c:v>
                </c:pt>
                <c:pt idx="2">
                  <c:v>144.18181818181822</c:v>
                </c:pt>
                <c:pt idx="3">
                  <c:v>153.57499999999999</c:v>
                </c:pt>
                <c:pt idx="4">
                  <c:v>161.45833333333331</c:v>
                </c:pt>
                <c:pt idx="5">
                  <c:v>172.14999999999998</c:v>
                </c:pt>
                <c:pt idx="6">
                  <c:v>177.61999999999998</c:v>
                </c:pt>
              </c:numCache>
            </c:numRef>
          </c:val>
          <c:extLst>
            <c:ext xmlns:c16="http://schemas.microsoft.com/office/drawing/2014/chart" uri="{C3380CC4-5D6E-409C-BE32-E72D297353CC}">
              <c16:uniqueId val="{00000000-8F66-4242-A2D8-623586F19BC9}"/>
            </c:ext>
          </c:extLst>
        </c:ser>
        <c:dLbls>
          <c:showLegendKey val="0"/>
          <c:showVal val="0"/>
          <c:showCatName val="0"/>
          <c:showSerName val="0"/>
          <c:showPercent val="0"/>
          <c:showBubbleSize val="0"/>
        </c:dLbls>
        <c:gapWidth val="219"/>
        <c:overlap val="-27"/>
        <c:axId val="397208168"/>
        <c:axId val="397203576"/>
      </c:barChart>
      <c:lineChart>
        <c:grouping val="standard"/>
        <c:varyColors val="0"/>
        <c:ser>
          <c:idx val="1"/>
          <c:order val="1"/>
          <c:tx>
            <c:strRef>
              <c:f>'PS-2'!$D$3</c:f>
              <c:strCache>
                <c:ptCount val="1"/>
                <c:pt idx="0">
                  <c:v>Y-o-Y GROWTH</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numRef>
              <c:f>'PS-2'!$B$4:$B$10</c:f>
              <c:numCache>
                <c:formatCode>General</c:formatCode>
                <c:ptCount val="7"/>
                <c:pt idx="0">
                  <c:v>2017</c:v>
                </c:pt>
                <c:pt idx="1">
                  <c:v>2018</c:v>
                </c:pt>
                <c:pt idx="2">
                  <c:v>2019</c:v>
                </c:pt>
                <c:pt idx="3">
                  <c:v>2020</c:v>
                </c:pt>
                <c:pt idx="4">
                  <c:v>2021</c:v>
                </c:pt>
                <c:pt idx="5">
                  <c:v>2022</c:v>
                </c:pt>
                <c:pt idx="6">
                  <c:v>2023</c:v>
                </c:pt>
              </c:numCache>
            </c:numRef>
          </c:cat>
          <c:val>
            <c:numRef>
              <c:f>'PS-2'!$D$4:$D$10</c:f>
              <c:numCache>
                <c:formatCode>0.00%</c:formatCode>
                <c:ptCount val="7"/>
                <c:pt idx="1">
                  <c:v>3.9513108614232476E-2</c:v>
                </c:pt>
                <c:pt idx="2">
                  <c:v>3.8961038961039161E-2</c:v>
                </c:pt>
                <c:pt idx="3">
                  <c:v>6.5148171500630195E-2</c:v>
                </c:pt>
                <c:pt idx="4">
                  <c:v>5.1332139562645783E-2</c:v>
                </c:pt>
                <c:pt idx="5">
                  <c:v>6.6219354838709665E-2</c:v>
                </c:pt>
                <c:pt idx="6">
                  <c:v>3.1774615161196632E-2</c:v>
                </c:pt>
              </c:numCache>
            </c:numRef>
          </c:val>
          <c:smooth val="0"/>
          <c:extLst>
            <c:ext xmlns:c16="http://schemas.microsoft.com/office/drawing/2014/chart" uri="{C3380CC4-5D6E-409C-BE32-E72D297353CC}">
              <c16:uniqueId val="{00000001-8F66-4242-A2D8-623586F19BC9}"/>
            </c:ext>
          </c:extLst>
        </c:ser>
        <c:dLbls>
          <c:showLegendKey val="0"/>
          <c:showVal val="0"/>
          <c:showCatName val="0"/>
          <c:showSerName val="0"/>
          <c:showPercent val="0"/>
          <c:showBubbleSize val="0"/>
        </c:dLbls>
        <c:marker val="1"/>
        <c:smooth val="0"/>
        <c:axId val="467805312"/>
        <c:axId val="467799080"/>
      </c:lineChart>
      <c:catAx>
        <c:axId val="39720816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97203576"/>
        <c:crosses val="autoZero"/>
        <c:auto val="1"/>
        <c:lblAlgn val="ctr"/>
        <c:lblOffset val="100"/>
        <c:noMultiLvlLbl val="0"/>
      </c:catAx>
      <c:valAx>
        <c:axId val="39720357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97208168"/>
        <c:crosses val="autoZero"/>
        <c:crossBetween val="between"/>
      </c:valAx>
      <c:valAx>
        <c:axId val="467799080"/>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67805312"/>
        <c:crosses val="max"/>
        <c:crossBetween val="between"/>
      </c:valAx>
      <c:catAx>
        <c:axId val="467805312"/>
        <c:scaling>
          <c:orientation val="minMax"/>
        </c:scaling>
        <c:delete val="1"/>
        <c:axPos val="b"/>
        <c:numFmt formatCode="General" sourceLinked="1"/>
        <c:majorTickMark val="out"/>
        <c:minorTickMark val="none"/>
        <c:tickLblPos val="nextTo"/>
        <c:crossAx val="467799080"/>
        <c:crosses val="autoZero"/>
        <c:auto val="1"/>
        <c:lblAlgn val="ctr"/>
        <c:lblOffset val="100"/>
        <c:noMultiLvlLbl val="0"/>
      </c:cat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x:chartSpace xmlns:a="http://schemas.openxmlformats.org/drawingml/2006/main" xmlns:r="http://schemas.openxmlformats.org/officeDocument/2006/relationships" xmlns:cx="http://schemas.microsoft.com/office/drawing/2014/chartex">
  <cx:chartData>
    <cx:data id="0">
      <cx:strDim type="cat">
        <cx:f>_xlchart.2</cx:f>
      </cx:strDim>
      <cx:numDim type="val">
        <cx:f>_xlchart.3</cx:f>
      </cx:numDim>
    </cx:data>
  </cx:chartData>
  <cx:chart>
    <cx:title pos="t" align="ctr" overlay="0">
      <cx:tx>
        <cx:rich>
          <a:bodyPr spcFirstLastPara="1" vertOverflow="ellipsis" wrap="square" lIns="0" tIns="0" rIns="0" bIns="0" anchor="ctr" anchorCtr="1"/>
          <a:lstStyle/>
          <a:p>
            <a:pPr algn="ctr">
              <a:defRPr/>
            </a:pPr>
            <a:r>
              <a:rPr lang="en-US">
                <a:effectLst/>
              </a:rPr>
              <a:t>M-o-M</a:t>
            </a:r>
            <a:r>
              <a:rPr lang="en-US" baseline="0">
                <a:effectLst/>
              </a:rPr>
              <a:t> Food inflation jun 22/ may 23</a:t>
            </a:r>
            <a:endParaRPr lang="en-US"/>
          </a:p>
        </cx:rich>
      </cx:tx>
    </cx:title>
    <cx:plotArea>
      <cx:plotAreaRegion>
        <cx:series layoutId="waterfall" uniqueId="{0BB8AD74-FC29-457E-9F90-94092F860F82}">
          <cx:tx>
            <cx:txData>
              <cx:f>_xlchart.4</cx:f>
              <cx:v/>
            </cx:txData>
          </cx:tx>
          <cx:dataLabels pos="outEnd">
            <cx:visibility seriesName="0" categoryName="0" value="1"/>
          </cx:dataLabels>
          <cx:dataId val="0"/>
          <cx:layoutPr>
            <cx:visibility connectorLines="0"/>
            <cx:subtotals/>
          </cx:layoutPr>
        </cx:series>
      </cx:plotAreaRegion>
      <cx:axis id="0">
        <cx:catScaling gapWidth="0.25"/>
        <cx:tickLabels/>
      </cx:axis>
      <cx:axis id="1" hidden="1">
        <cx:valScaling/>
        <cx:majorGridlines/>
        <cx:tickLabels/>
      </cx:axis>
    </cx:plotArea>
    <cx:legend pos="t" align="ctr" overlay="0"/>
  </cx:chart>
  <cx:clrMapOvr bg1="lt1" tx1="dk1" bg2="lt2" tx2="dk2" accent1="accent1" accent2="accent2" accent3="accent3" accent4="accent4" accent5="accent5" accent6="accent6" hlink="hlink" folHlink="folHlink"/>
</cx:chartSpace>
</file>

<file path=xl/charts/chart4.xml><?xml version="1.0" encoding="utf-8"?>
<cx:chartSpace xmlns:a="http://schemas.openxmlformats.org/drawingml/2006/main" xmlns:r="http://schemas.openxmlformats.org/officeDocument/2006/relationships" xmlns:cx="http://schemas.microsoft.com/office/drawing/2014/chartex">
  <cx:chartData>
    <cx:data id="0">
      <cx:strDim type="cat">
        <cx:f>_xlchart.0</cx:f>
      </cx:strDim>
      <cx:numDim type="val">
        <cx:f>_xlchart.1</cx:f>
      </cx:numDim>
    </cx:data>
  </cx:chartData>
  <cx:chart>
    <cx:title pos="t" align="ctr" overlay="1">
      <cx:tx>
        <cx:rich>
          <a:bodyPr spcFirstLastPara="1" vertOverflow="ellipsis" wrap="square" lIns="0" tIns="0" rIns="0" bIns="0" anchor="ctr" anchorCtr="1"/>
          <a:lstStyle/>
          <a:p>
            <a:pPr marL="0" marR="0" indent="0" algn="ctr" defTabSz="914400" eaLnBrk="1" fontAlgn="auto" latinLnBrk="0" hangingPunct="1">
              <a:lnSpc>
                <a:spcPct val="100000"/>
              </a:lnSpc>
              <a:spcBef>
                <a:spcPts val="0"/>
              </a:spcBef>
              <a:spcAft>
                <a:spcPts val="0"/>
              </a:spcAft>
              <a:buClrTx/>
              <a:buSzTx/>
              <a:buFontTx/>
              <a:buNone/>
              <a:tabLst/>
              <a:defRPr/>
            </a:pPr>
            <a:r>
              <a:rPr lang="en-US" sz="1800" b="1" i="0" u="none" strike="noStrike" kern="1200" baseline="0">
                <a:solidFill>
                  <a:sysClr val="windowText" lastClr="000000">
                    <a:lumMod val="75000"/>
                    <a:lumOff val="25000"/>
                  </a:sysClr>
                </a:solidFill>
                <a:effectLst/>
                <a:latin typeface="Calibri" panose="020F0502020204030204"/>
              </a:rPr>
              <a:t>INFLATION-FOOD ITEMS</a:t>
            </a:r>
            <a:endParaRPr lang="en-IN">
              <a:effectLst/>
            </a:endParaRPr>
          </a:p>
          <a:p>
            <a:pPr marL="0" marR="0" indent="0" algn="ctr" defTabSz="914400" eaLnBrk="1" fontAlgn="auto" latinLnBrk="0" hangingPunct="1">
              <a:lnSpc>
                <a:spcPct val="100000"/>
              </a:lnSpc>
              <a:spcBef>
                <a:spcPts val="0"/>
              </a:spcBef>
              <a:spcAft>
                <a:spcPts val="0"/>
              </a:spcAft>
              <a:buClrTx/>
              <a:buSzTx/>
              <a:buFontTx/>
              <a:buNone/>
              <a:tabLst/>
              <a:defRPr/>
            </a:pPr>
            <a:endParaRPr lang="en-US"/>
          </a:p>
        </cx:rich>
      </cx:tx>
    </cx:title>
    <cx:plotArea>
      <cx:plotAreaRegion>
        <cx:series layoutId="waterfall" uniqueId="{B7FDE4B2-DDF1-4E63-B6D0-E50E31465211}">
          <cx:dataLabels pos="outEnd">
            <cx:visibility seriesName="0" categoryName="0" value="1"/>
          </cx:dataLabels>
          <cx:dataId val="0"/>
          <cx:layoutPr>
            <cx:visibility connectorLines="0"/>
            <cx:subtotals/>
          </cx:layoutPr>
        </cx:series>
      </cx:plotAreaRegion>
      <cx:axis id="0">
        <cx:catScaling gapWidth="0.25"/>
        <cx:tickLabels/>
      </cx:axis>
      <cx:axis id="1" hidden="1">
        <cx:valScaling/>
        <cx:majorGridlines/>
        <cx:tickLabels/>
      </cx:axis>
    </cx:plotArea>
    <cx:legend pos="t" align="ctr" overlay="0"/>
  </cx:chart>
  <cx:clrMapOvr bg1="lt1" tx1="dk1" bg2="lt2" tx2="dk2" accent1="accent1" accent2="accent2" accent3="accent3" accent4="accent4" accent5="accent5" accent6="accent6" hlink="hlink" folHlink="folHlink"/>
</cx: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800" b="0" i="0" baseline="0">
                <a:effectLst/>
              </a:rPr>
              <a:t>Crude Oil inflation M-M</a:t>
            </a:r>
            <a:endParaRPr lang="en-IN">
              <a:effectLst/>
            </a:endParaRPr>
          </a:p>
          <a:p>
            <a:pPr>
              <a:defRPr/>
            </a:pPr>
            <a:r>
              <a:rPr lang="en-US" sz="1800" b="0" i="0" baseline="0">
                <a:effectLst/>
              </a:rPr>
              <a:t>2021-23</a:t>
            </a:r>
            <a:endParaRPr lang="en-IN">
              <a:effectLst/>
            </a:endParaRPr>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'ps-5'!$B$1</c:f>
              <c:strCache>
                <c:ptCount val="1"/>
                <c:pt idx="0">
                  <c:v>Crude Oil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numRef>
              <c:f>'ps-5'!$A$2:$A$30</c:f>
              <c:numCache>
                <c:formatCode>mmm\-yy</c:formatCode>
                <c:ptCount val="29"/>
                <c:pt idx="0">
                  <c:v>44197</c:v>
                </c:pt>
                <c:pt idx="1">
                  <c:v>44228</c:v>
                </c:pt>
                <c:pt idx="2">
                  <c:v>44256</c:v>
                </c:pt>
                <c:pt idx="3">
                  <c:v>44287</c:v>
                </c:pt>
                <c:pt idx="4">
                  <c:v>44317</c:v>
                </c:pt>
                <c:pt idx="5">
                  <c:v>44348</c:v>
                </c:pt>
                <c:pt idx="6">
                  <c:v>44378</c:v>
                </c:pt>
                <c:pt idx="7">
                  <c:v>44409</c:v>
                </c:pt>
                <c:pt idx="8">
                  <c:v>44440</c:v>
                </c:pt>
                <c:pt idx="9">
                  <c:v>44470</c:v>
                </c:pt>
                <c:pt idx="10">
                  <c:v>44501</c:v>
                </c:pt>
                <c:pt idx="11">
                  <c:v>44531</c:v>
                </c:pt>
                <c:pt idx="12">
                  <c:v>44562</c:v>
                </c:pt>
                <c:pt idx="13">
                  <c:v>44593</c:v>
                </c:pt>
                <c:pt idx="14">
                  <c:v>44621</c:v>
                </c:pt>
                <c:pt idx="15">
                  <c:v>44652</c:v>
                </c:pt>
                <c:pt idx="16">
                  <c:v>44682</c:v>
                </c:pt>
                <c:pt idx="17">
                  <c:v>44713</c:v>
                </c:pt>
                <c:pt idx="18">
                  <c:v>44743</c:v>
                </c:pt>
                <c:pt idx="19">
                  <c:v>44774</c:v>
                </c:pt>
                <c:pt idx="20">
                  <c:v>44805</c:v>
                </c:pt>
                <c:pt idx="21">
                  <c:v>44835</c:v>
                </c:pt>
                <c:pt idx="22">
                  <c:v>44866</c:v>
                </c:pt>
                <c:pt idx="23">
                  <c:v>44896</c:v>
                </c:pt>
                <c:pt idx="24">
                  <c:v>44927</c:v>
                </c:pt>
                <c:pt idx="25">
                  <c:v>44958</c:v>
                </c:pt>
                <c:pt idx="26">
                  <c:v>44986</c:v>
                </c:pt>
                <c:pt idx="27">
                  <c:v>45017</c:v>
                </c:pt>
                <c:pt idx="28">
                  <c:v>45047</c:v>
                </c:pt>
              </c:numCache>
            </c:numRef>
          </c:cat>
          <c:val>
            <c:numRef>
              <c:f>'ps-5'!$B$2:$B$30</c:f>
              <c:numCache>
                <c:formatCode>General</c:formatCode>
                <c:ptCount val="29"/>
                <c:pt idx="0">
                  <c:v>84.666318799999985</c:v>
                </c:pt>
                <c:pt idx="1">
                  <c:v>94.067715194444446</c:v>
                </c:pt>
                <c:pt idx="2">
                  <c:v>112.87479254347826</c:v>
                </c:pt>
                <c:pt idx="3">
                  <c:v>63.396976500000008</c:v>
                </c:pt>
                <c:pt idx="4">
                  <c:v>66.953084852941174</c:v>
                </c:pt>
                <c:pt idx="5">
                  <c:v>71.982647477272721</c:v>
                </c:pt>
                <c:pt idx="6">
                  <c:v>73.539060523809511</c:v>
                </c:pt>
                <c:pt idx="7">
                  <c:v>69.804724424999989</c:v>
                </c:pt>
                <c:pt idx="8">
                  <c:v>73.130738295454549</c:v>
                </c:pt>
                <c:pt idx="9">
                  <c:v>82.107393785714294</c:v>
                </c:pt>
                <c:pt idx="10">
                  <c:v>80.637301023809528</c:v>
                </c:pt>
                <c:pt idx="11">
                  <c:v>73.298823523809531</c:v>
                </c:pt>
                <c:pt idx="12">
                  <c:v>80.922269684210534</c:v>
                </c:pt>
                <c:pt idx="13">
                  <c:v>82.278706675000009</c:v>
                </c:pt>
                <c:pt idx="14">
                  <c:v>78.539480282608693</c:v>
                </c:pt>
                <c:pt idx="15">
                  <c:v>102.96599786842103</c:v>
                </c:pt>
                <c:pt idx="16">
                  <c:v>109.50503773684208</c:v>
                </c:pt>
                <c:pt idx="17">
                  <c:v>116.01138504999999</c:v>
                </c:pt>
                <c:pt idx="18">
                  <c:v>105.49124737500001</c:v>
                </c:pt>
                <c:pt idx="19">
                  <c:v>97.404465428571427</c:v>
                </c:pt>
                <c:pt idx="20">
                  <c:v>90.706344809523813</c:v>
                </c:pt>
                <c:pt idx="21">
                  <c:v>91.698948700000003</c:v>
                </c:pt>
                <c:pt idx="22">
                  <c:v>87.552266068181822</c:v>
                </c:pt>
                <c:pt idx="23">
                  <c:v>78.100942275000008</c:v>
                </c:pt>
                <c:pt idx="24">
                  <c:v>79.216541545454547</c:v>
                </c:pt>
                <c:pt idx="25">
                  <c:v>81.621881399999992</c:v>
                </c:pt>
                <c:pt idx="26">
                  <c:v>84.486883150000011</c:v>
                </c:pt>
                <c:pt idx="27">
                  <c:v>83.755358416666667</c:v>
                </c:pt>
                <c:pt idx="28">
                  <c:v>74.981547824999993</c:v>
                </c:pt>
              </c:numCache>
            </c:numRef>
          </c:val>
          <c:extLst>
            <c:ext xmlns:c16="http://schemas.microsoft.com/office/drawing/2014/chart" uri="{C3380CC4-5D6E-409C-BE32-E72D297353CC}">
              <c16:uniqueId val="{00000000-C06D-478A-AC64-FEDA7B1DB958}"/>
            </c:ext>
          </c:extLst>
        </c:ser>
        <c:dLbls>
          <c:showLegendKey val="0"/>
          <c:showVal val="0"/>
          <c:showCatName val="0"/>
          <c:showSerName val="0"/>
          <c:showPercent val="0"/>
          <c:showBubbleSize val="0"/>
        </c:dLbls>
        <c:gapWidth val="219"/>
        <c:overlap val="-27"/>
        <c:axId val="504698944"/>
        <c:axId val="504699928"/>
      </c:barChart>
      <c:lineChart>
        <c:grouping val="standard"/>
        <c:varyColors val="0"/>
        <c:ser>
          <c:idx val="1"/>
          <c:order val="1"/>
          <c:tx>
            <c:strRef>
              <c:f>'ps-5'!$C$1</c:f>
              <c:strCache>
                <c:ptCount val="1"/>
                <c:pt idx="0">
                  <c:v>Inflation</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numRef>
              <c:f>'ps-5'!$A$2:$A$30</c:f>
              <c:numCache>
                <c:formatCode>mmm\-yy</c:formatCode>
                <c:ptCount val="29"/>
                <c:pt idx="0">
                  <c:v>44197</c:v>
                </c:pt>
                <c:pt idx="1">
                  <c:v>44228</c:v>
                </c:pt>
                <c:pt idx="2">
                  <c:v>44256</c:v>
                </c:pt>
                <c:pt idx="3">
                  <c:v>44287</c:v>
                </c:pt>
                <c:pt idx="4">
                  <c:v>44317</c:v>
                </c:pt>
                <c:pt idx="5">
                  <c:v>44348</c:v>
                </c:pt>
                <c:pt idx="6">
                  <c:v>44378</c:v>
                </c:pt>
                <c:pt idx="7">
                  <c:v>44409</c:v>
                </c:pt>
                <c:pt idx="8">
                  <c:v>44440</c:v>
                </c:pt>
                <c:pt idx="9">
                  <c:v>44470</c:v>
                </c:pt>
                <c:pt idx="10">
                  <c:v>44501</c:v>
                </c:pt>
                <c:pt idx="11">
                  <c:v>44531</c:v>
                </c:pt>
                <c:pt idx="12">
                  <c:v>44562</c:v>
                </c:pt>
                <c:pt idx="13">
                  <c:v>44593</c:v>
                </c:pt>
                <c:pt idx="14">
                  <c:v>44621</c:v>
                </c:pt>
                <c:pt idx="15">
                  <c:v>44652</c:v>
                </c:pt>
                <c:pt idx="16">
                  <c:v>44682</c:v>
                </c:pt>
                <c:pt idx="17">
                  <c:v>44713</c:v>
                </c:pt>
                <c:pt idx="18">
                  <c:v>44743</c:v>
                </c:pt>
                <c:pt idx="19">
                  <c:v>44774</c:v>
                </c:pt>
                <c:pt idx="20">
                  <c:v>44805</c:v>
                </c:pt>
                <c:pt idx="21">
                  <c:v>44835</c:v>
                </c:pt>
                <c:pt idx="22">
                  <c:v>44866</c:v>
                </c:pt>
                <c:pt idx="23">
                  <c:v>44896</c:v>
                </c:pt>
                <c:pt idx="24">
                  <c:v>44927</c:v>
                </c:pt>
                <c:pt idx="25">
                  <c:v>44958</c:v>
                </c:pt>
                <c:pt idx="26">
                  <c:v>44986</c:v>
                </c:pt>
                <c:pt idx="27">
                  <c:v>45017</c:v>
                </c:pt>
                <c:pt idx="28">
                  <c:v>45047</c:v>
                </c:pt>
              </c:numCache>
            </c:numRef>
          </c:cat>
          <c:val>
            <c:numRef>
              <c:f>'ps-5'!$C$2:$C$30</c:f>
              <c:numCache>
                <c:formatCode>0.00%</c:formatCode>
                <c:ptCount val="29"/>
                <c:pt idx="0" formatCode="General">
                  <c:v>0</c:v>
                </c:pt>
                <c:pt idx="1">
                  <c:v>0.11104057112312367</c:v>
                </c:pt>
                <c:pt idx="2">
                  <c:v>0.19993126557988886</c:v>
                </c:pt>
                <c:pt idx="3">
                  <c:v>-0.43834247601757398</c:v>
                </c:pt>
                <c:pt idx="4">
                  <c:v>5.6092712133380143E-2</c:v>
                </c:pt>
                <c:pt idx="5">
                  <c:v>7.512070034381102E-2</c:v>
                </c:pt>
                <c:pt idx="6">
                  <c:v>2.1622058941749817E-2</c:v>
                </c:pt>
                <c:pt idx="7">
                  <c:v>-5.078030739324535E-2</c:v>
                </c:pt>
                <c:pt idx="8">
                  <c:v>4.7647403493843964E-2</c:v>
                </c:pt>
                <c:pt idx="9">
                  <c:v>0.122748049582014</c:v>
                </c:pt>
                <c:pt idx="10">
                  <c:v>-1.7904511325026917E-2</c:v>
                </c:pt>
                <c:pt idx="11">
                  <c:v>-9.1005991108670498E-2</c:v>
                </c:pt>
                <c:pt idx="12">
                  <c:v>0.10400502755579277</c:v>
                </c:pt>
                <c:pt idx="13">
                  <c:v>1.676222127830582E-2</c:v>
                </c:pt>
                <c:pt idx="14">
                  <c:v>-4.5445857664744529E-2</c:v>
                </c:pt>
                <c:pt idx="15">
                  <c:v>0.31100941205516475</c:v>
                </c:pt>
                <c:pt idx="16">
                  <c:v>6.3506788685496113E-2</c:v>
                </c:pt>
                <c:pt idx="17">
                  <c:v>5.9415963389681525E-2</c:v>
                </c:pt>
                <c:pt idx="18">
                  <c:v>-9.0681941866876919E-2</c:v>
                </c:pt>
                <c:pt idx="19">
                  <c:v>-7.6658321402549315E-2</c:v>
                </c:pt>
                <c:pt idx="20">
                  <c:v>-6.8766052866020555E-2</c:v>
                </c:pt>
                <c:pt idx="21">
                  <c:v>1.0943048058662044E-2</c:v>
                </c:pt>
                <c:pt idx="22">
                  <c:v>-4.5220612565410795E-2</c:v>
                </c:pt>
                <c:pt idx="23">
                  <c:v>-0.1079506472833215</c:v>
                </c:pt>
                <c:pt idx="24">
                  <c:v>1.4284069282114667E-2</c:v>
                </c:pt>
                <c:pt idx="25">
                  <c:v>3.0364110924550509E-2</c:v>
                </c:pt>
                <c:pt idx="26">
                  <c:v>3.510090310170208E-2</c:v>
                </c:pt>
                <c:pt idx="27">
                  <c:v>-8.6584414770583765E-3</c:v>
                </c:pt>
                <c:pt idx="28">
                  <c:v>-0.10475521515911457</c:v>
                </c:pt>
              </c:numCache>
            </c:numRef>
          </c:val>
          <c:smooth val="0"/>
          <c:extLst>
            <c:ext xmlns:c16="http://schemas.microsoft.com/office/drawing/2014/chart" uri="{C3380CC4-5D6E-409C-BE32-E72D297353CC}">
              <c16:uniqueId val="{00000001-C06D-478A-AC64-FEDA7B1DB958}"/>
            </c:ext>
          </c:extLst>
        </c:ser>
        <c:dLbls>
          <c:showLegendKey val="0"/>
          <c:showVal val="0"/>
          <c:showCatName val="0"/>
          <c:showSerName val="0"/>
          <c:showPercent val="0"/>
          <c:showBubbleSize val="0"/>
        </c:dLbls>
        <c:marker val="1"/>
        <c:smooth val="0"/>
        <c:axId val="448574496"/>
        <c:axId val="448573512"/>
      </c:lineChart>
      <c:dateAx>
        <c:axId val="504698944"/>
        <c:scaling>
          <c:orientation val="minMax"/>
        </c:scaling>
        <c:delete val="0"/>
        <c:axPos val="b"/>
        <c:numFmt formatCode="mmm\-yy"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04699928"/>
        <c:crosses val="autoZero"/>
        <c:auto val="1"/>
        <c:lblOffset val="100"/>
        <c:baseTimeUnit val="months"/>
      </c:dateAx>
      <c:valAx>
        <c:axId val="50469992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04698944"/>
        <c:crosses val="autoZero"/>
        <c:crossBetween val="between"/>
      </c:valAx>
      <c:valAx>
        <c:axId val="448573512"/>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8574496"/>
        <c:crosses val="max"/>
        <c:crossBetween val="between"/>
      </c:valAx>
      <c:dateAx>
        <c:axId val="448574496"/>
        <c:scaling>
          <c:orientation val="minMax"/>
        </c:scaling>
        <c:delete val="1"/>
        <c:axPos val="b"/>
        <c:numFmt formatCode="mmm\-yy" sourceLinked="1"/>
        <c:majorTickMark val="out"/>
        <c:minorTickMark val="none"/>
        <c:tickLblPos val="nextTo"/>
        <c:crossAx val="448573512"/>
        <c:crosses val="autoZero"/>
        <c:auto val="1"/>
        <c:lblOffset val="100"/>
        <c:baseTimeUnit val="months"/>
      </c:date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Correl with oil</a:t>
            </a:r>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bar"/>
        <c:grouping val="clustered"/>
        <c:varyColors val="0"/>
        <c:ser>
          <c:idx val="0"/>
          <c:order val="0"/>
          <c:tx>
            <c:strRef>
              <c:f>'ps-5'!$G$33</c:f>
              <c:strCache>
                <c:ptCount val="1"/>
                <c:pt idx="0">
                  <c:v>Correl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strRef>
              <c:f>'ps-5'!$F$34:$F$60</c:f>
              <c:strCache>
                <c:ptCount val="27"/>
                <c:pt idx="0">
                  <c:v>Vegetables</c:v>
                </c:pt>
                <c:pt idx="1">
                  <c:v>Meat and fish</c:v>
                </c:pt>
                <c:pt idx="2">
                  <c:v>Fruits</c:v>
                </c:pt>
                <c:pt idx="3">
                  <c:v>Oils and fats</c:v>
                </c:pt>
                <c:pt idx="4">
                  <c:v>Fuel and light</c:v>
                </c:pt>
                <c:pt idx="5">
                  <c:v>Food and beverages</c:v>
                </c:pt>
                <c:pt idx="6">
                  <c:v>Transport and communication</c:v>
                </c:pt>
                <c:pt idx="7">
                  <c:v>Footwear</c:v>
                </c:pt>
                <c:pt idx="8">
                  <c:v>General index</c:v>
                </c:pt>
                <c:pt idx="9">
                  <c:v>Recreation and amusement</c:v>
                </c:pt>
                <c:pt idx="10">
                  <c:v>Clothing and footwear</c:v>
                </c:pt>
                <c:pt idx="11">
                  <c:v>Clothing</c:v>
                </c:pt>
                <c:pt idx="12">
                  <c:v>Miscellaneous</c:v>
                </c:pt>
                <c:pt idx="13">
                  <c:v>Prepared meals, snacks, sweets etc.</c:v>
                </c:pt>
                <c:pt idx="14">
                  <c:v>Household goods and services</c:v>
                </c:pt>
                <c:pt idx="15">
                  <c:v>Education</c:v>
                </c:pt>
                <c:pt idx="16">
                  <c:v>Spices</c:v>
                </c:pt>
                <c:pt idx="17">
                  <c:v>Housing</c:v>
                </c:pt>
                <c:pt idx="18">
                  <c:v>Non-alcoholic beverages</c:v>
                </c:pt>
                <c:pt idx="19">
                  <c:v>Milk and products</c:v>
                </c:pt>
                <c:pt idx="20">
                  <c:v>Health</c:v>
                </c:pt>
                <c:pt idx="21">
                  <c:v>Personal care and effects</c:v>
                </c:pt>
                <c:pt idx="22">
                  <c:v>Cereals and products</c:v>
                </c:pt>
                <c:pt idx="23">
                  <c:v>Sugar and Confectionery</c:v>
                </c:pt>
                <c:pt idx="24">
                  <c:v>Pan, tobacco and intoxicants</c:v>
                </c:pt>
                <c:pt idx="25">
                  <c:v>Pulses and products</c:v>
                </c:pt>
                <c:pt idx="26">
                  <c:v>Egg</c:v>
                </c:pt>
              </c:strCache>
            </c:strRef>
          </c:cat>
          <c:val>
            <c:numRef>
              <c:f>'ps-5'!$G$34:$G$60</c:f>
              <c:numCache>
                <c:formatCode>0.00%</c:formatCode>
                <c:ptCount val="27"/>
                <c:pt idx="0">
                  <c:v>0.31112769846086735</c:v>
                </c:pt>
                <c:pt idx="1">
                  <c:v>0.26908881681866936</c:v>
                </c:pt>
                <c:pt idx="2">
                  <c:v>0.26092328724176339</c:v>
                </c:pt>
                <c:pt idx="3">
                  <c:v>0.24744677177458341</c:v>
                </c:pt>
                <c:pt idx="4">
                  <c:v>0.24424404280886938</c:v>
                </c:pt>
                <c:pt idx="5">
                  <c:v>0.24235843318621222</c:v>
                </c:pt>
                <c:pt idx="6">
                  <c:v>0.23698899988576225</c:v>
                </c:pt>
                <c:pt idx="7">
                  <c:v>0.21845013330753005</c:v>
                </c:pt>
                <c:pt idx="8">
                  <c:v>0.21021161043202671</c:v>
                </c:pt>
                <c:pt idx="9">
                  <c:v>0.2034920450326754</c:v>
                </c:pt>
                <c:pt idx="10">
                  <c:v>0.19069409468337492</c:v>
                </c:pt>
                <c:pt idx="11">
                  <c:v>0.18525083441881565</c:v>
                </c:pt>
                <c:pt idx="12">
                  <c:v>0.17054844092458285</c:v>
                </c:pt>
                <c:pt idx="13">
                  <c:v>0.16943795806990264</c:v>
                </c:pt>
                <c:pt idx="14">
                  <c:v>0.16481292791271673</c:v>
                </c:pt>
                <c:pt idx="15">
                  <c:v>0.16269366761024384</c:v>
                </c:pt>
                <c:pt idx="16">
                  <c:v>0.13460407090011833</c:v>
                </c:pt>
                <c:pt idx="17">
                  <c:v>0.13209573390723353</c:v>
                </c:pt>
                <c:pt idx="18">
                  <c:v>0.13176788359586383</c:v>
                </c:pt>
                <c:pt idx="19">
                  <c:v>0.11683560506434462</c:v>
                </c:pt>
                <c:pt idx="20">
                  <c:v>0.10877170443117157</c:v>
                </c:pt>
                <c:pt idx="21">
                  <c:v>0.10344110191014523</c:v>
                </c:pt>
                <c:pt idx="22">
                  <c:v>7.0143529574457575E-2</c:v>
                </c:pt>
                <c:pt idx="23">
                  <c:v>4.9744897655546488E-2</c:v>
                </c:pt>
                <c:pt idx="24">
                  <c:v>1.6444979752611624E-2</c:v>
                </c:pt>
                <c:pt idx="25">
                  <c:v>-0.16906264668281962</c:v>
                </c:pt>
                <c:pt idx="26">
                  <c:v>-0.37973076677678502</c:v>
                </c:pt>
              </c:numCache>
            </c:numRef>
          </c:val>
          <c:extLst>
            <c:ext xmlns:c16="http://schemas.microsoft.com/office/drawing/2014/chart" uri="{C3380CC4-5D6E-409C-BE32-E72D297353CC}">
              <c16:uniqueId val="{00000000-24CF-46F0-B050-DB41340E43C7}"/>
            </c:ext>
          </c:extLst>
        </c:ser>
        <c:dLbls>
          <c:dLblPos val="inEnd"/>
          <c:showLegendKey val="0"/>
          <c:showVal val="1"/>
          <c:showCatName val="0"/>
          <c:showSerName val="0"/>
          <c:showPercent val="0"/>
          <c:showBubbleSize val="0"/>
        </c:dLbls>
        <c:gapWidth val="65"/>
        <c:axId val="449488216"/>
        <c:axId val="449490184"/>
      </c:barChart>
      <c:catAx>
        <c:axId val="449488216"/>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49490184"/>
        <c:crosses val="autoZero"/>
        <c:auto val="1"/>
        <c:lblAlgn val="ctr"/>
        <c:lblOffset val="100"/>
        <c:noMultiLvlLbl val="0"/>
      </c:catAx>
      <c:valAx>
        <c:axId val="449490184"/>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449488216"/>
        <c:crosses val="autoZero"/>
        <c:crossBetween val="between"/>
      </c:valAx>
      <c:spPr>
        <a:noFill/>
        <a:ln>
          <a:noFill/>
        </a:ln>
        <a:effectLst/>
      </c:spPr>
    </c:plotArea>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97">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cs:fontRef>
    <cs:defRPr sz="900" b="1" i="0" u="none" strike="noStrike" kern="1200" baseline="0"/>
    <cs:bodyPr lIns="38100" tIns="19050" rIns="38100" bIns="19050">
      <a:spAutoFit/>
    </cs:bodyPr>
  </cs:dataLabel>
  <cs:dataLabelCallout>
    <cs:lnRef idx="0"/>
    <cs:fillRef idx="0"/>
    <cs:effectRef idx="0"/>
    <cs:fontRef idx="minor">
      <a:schemeClr val="dk1">
        <a:lumMod val="75000"/>
        <a:lumOff val="25000"/>
      </a:schemeClr>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dk1"/>
    </cs:fontRef>
  </cs:dropLine>
  <cs:errorBar>
    <cs:lnRef idx="0"/>
    <cs:fillRef idx="0"/>
    <cs:effectRef idx="0"/>
    <cs:fontRef idx="minor">
      <a:schemeClr val="dk1"/>
    </cs:fontRef>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hiLoLine>
  <cs:leaderLine>
    <cs:lnRef idx="0"/>
    <cs:fillRef idx="0"/>
    <cs:effectRef idx="0"/>
    <cs:fontRef idx="minor">
      <a:schemeClr val="dk1"/>
    </cs:fontRef>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bodyPr/>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kern="1200" baseline="0"/>
    <cs:body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dk1">
        <a:lumMod val="75000"/>
        <a:lumOff val="25000"/>
      </a:schemeClr>
    </cs:fontRef>
    <cs:defRPr sz="900" kern="1200"/>
    <cs:bodyPr/>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97">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cs:fontRef>
    <cs:defRPr sz="900" b="1" i="0" u="none" strike="noStrike" kern="1200" baseline="0"/>
    <cs:bodyPr lIns="38100" tIns="19050" rIns="38100" bIns="19050">
      <a:spAutoFit/>
    </cs:bodyPr>
  </cs:dataLabel>
  <cs:dataLabelCallout>
    <cs:lnRef idx="0"/>
    <cs:fillRef idx="0"/>
    <cs:effectRef idx="0"/>
    <cs:fontRef idx="minor">
      <a:schemeClr val="dk1">
        <a:lumMod val="75000"/>
        <a:lumOff val="25000"/>
      </a:schemeClr>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dk1"/>
    </cs:fontRef>
  </cs:dropLine>
  <cs:errorBar>
    <cs:lnRef idx="0"/>
    <cs:fillRef idx="0"/>
    <cs:effectRef idx="0"/>
    <cs:fontRef idx="minor">
      <a:schemeClr val="dk1"/>
    </cs:fontRef>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hiLoLine>
  <cs:leaderLine>
    <cs:lnRef idx="0"/>
    <cs:fillRef idx="0"/>
    <cs:effectRef idx="0"/>
    <cs:fontRef idx="minor">
      <a:schemeClr val="dk1"/>
    </cs:fontRef>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bodyPr/>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kern="1200" baseline="0"/>
    <cs:body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dk1">
        <a:lumMod val="75000"/>
        <a:lumOff val="25000"/>
      </a:schemeClr>
    </cs:fontRef>
    <cs:defRPr sz="900" kern="1200"/>
    <cs:bodyPr/>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3.pn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6.xml.rels><?xml version="1.0" encoding="UTF-8" standalone="yes"?>
<Relationships xmlns="http://schemas.openxmlformats.org/package/2006/relationships"><Relationship Id="rId3" Type="http://schemas.openxmlformats.org/officeDocument/2006/relationships/image" Target="../media/image6.jpeg"/><Relationship Id="rId2" Type="http://schemas.openxmlformats.org/officeDocument/2006/relationships/chart" Target="../charts/chart6.xml"/><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oneCellAnchor>
    <xdr:from>
      <xdr:col>0</xdr:col>
      <xdr:colOff>114300</xdr:colOff>
      <xdr:row>1</xdr:row>
      <xdr:rowOff>95250</xdr:rowOff>
    </xdr:from>
    <xdr:ext cx="963930" cy="1242060"/>
    <xdr:pic>
      <xdr:nvPicPr>
        <xdr:cNvPr id="2" name="Picture 1">
          <a:extLst>
            <a:ext uri="{FF2B5EF4-FFF2-40B4-BE49-F238E27FC236}">
              <a16:creationId xmlns:a16="http://schemas.microsoft.com/office/drawing/2014/main" id="{62BE62A8-AF49-4B13-9D01-7C2F44871B3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4300" y="278130"/>
          <a:ext cx="963930" cy="12420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wsDr>
</file>

<file path=xl/drawings/drawing2.xml><?xml version="1.0" encoding="utf-8"?>
<xdr:wsDr xmlns:xdr="http://schemas.openxmlformats.org/drawingml/2006/spreadsheetDrawing" xmlns:a="http://schemas.openxmlformats.org/drawingml/2006/main">
  <xdr:twoCellAnchor>
    <xdr:from>
      <xdr:col>0</xdr:col>
      <xdr:colOff>847262</xdr:colOff>
      <xdr:row>13</xdr:row>
      <xdr:rowOff>110877</xdr:rowOff>
    </xdr:from>
    <xdr:to>
      <xdr:col>3</xdr:col>
      <xdr:colOff>622040</xdr:colOff>
      <xdr:row>23</xdr:row>
      <xdr:rowOff>92363</xdr:rowOff>
    </xdr:to>
    <xdr:sp macro="" textlink="">
      <xdr:nvSpPr>
        <xdr:cNvPr id="7" name="TextBox 6"/>
        <xdr:cNvSpPr txBox="1"/>
      </xdr:nvSpPr>
      <xdr:spPr>
        <a:xfrm>
          <a:off x="847262" y="3066513"/>
          <a:ext cx="4439142" cy="1828759"/>
        </a:xfrm>
        <a:prstGeom prst="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t>INSIGHTS-</a:t>
          </a:r>
        </a:p>
        <a:p>
          <a:r>
            <a:rPr lang="en-IN" sz="1600"/>
            <a:t>IRRESPECTIVE</a:t>
          </a:r>
          <a:r>
            <a:rPr lang="en-IN" sz="1600" baseline="0"/>
            <a:t> OF URBAN OR RURAL HOUSEHOLD, </a:t>
          </a:r>
          <a:r>
            <a:rPr lang="en-IN" sz="1600"/>
            <a:t>BROADER CATEGORY</a:t>
          </a:r>
          <a:r>
            <a:rPr lang="en-IN" sz="1600" baseline="0"/>
            <a:t> OF </a:t>
          </a:r>
          <a:r>
            <a:rPr lang="en-IN" sz="1600" b="1" baseline="0"/>
            <a:t>FOOD AND BEVERAGES </a:t>
          </a:r>
          <a:r>
            <a:rPr lang="en-IN" sz="1600" b="0" baseline="0"/>
            <a:t>HAS THE HIGHEST CONTRIBUTION TOWARDS CALCULATION OF CONSUMER PRICE INDEX (CPI), REFLECTING ITS SIGNIFICANT IMPACT ON OVERALL CONSUMER SPENDING</a:t>
          </a:r>
          <a:endParaRPr lang="en-IN" sz="1600" b="1"/>
        </a:p>
        <a:p>
          <a:endParaRPr lang="en-IN" sz="1200"/>
        </a:p>
      </xdr:txBody>
    </xdr:sp>
    <xdr:clientData/>
  </xdr:twoCellAnchor>
  <xdr:twoCellAnchor editAs="oneCell">
    <xdr:from>
      <xdr:col>4</xdr:col>
      <xdr:colOff>1233345</xdr:colOff>
      <xdr:row>0</xdr:row>
      <xdr:rowOff>158893</xdr:rowOff>
    </xdr:from>
    <xdr:to>
      <xdr:col>6</xdr:col>
      <xdr:colOff>1354058</xdr:colOff>
      <xdr:row>6</xdr:row>
      <xdr:rowOff>196349</xdr:rowOff>
    </xdr:to>
    <xdr:pic>
      <xdr:nvPicPr>
        <xdr:cNvPr id="8" name="Picture 7" descr="Padre Patrick Fernandes depõe na CPI das Bets sobre apostas online"/>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430012" y="158893"/>
          <a:ext cx="2799258" cy="1422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1113238</xdr:colOff>
      <xdr:row>15</xdr:row>
      <xdr:rowOff>7120</xdr:rowOff>
    </xdr:from>
    <xdr:to>
      <xdr:col>4</xdr:col>
      <xdr:colOff>304598</xdr:colOff>
      <xdr:row>20</xdr:row>
      <xdr:rowOff>92487</xdr:rowOff>
    </xdr:to>
    <xdr:pic>
      <xdr:nvPicPr>
        <xdr:cNvPr id="9" name="Picture 8"/>
        <xdr:cNvPicPr>
          <a:picLocks noChangeAspect="1"/>
        </xdr:cNvPicPr>
      </xdr:nvPicPr>
      <xdr:blipFill>
        <a:blip xmlns:r="http://schemas.openxmlformats.org/officeDocument/2006/relationships" r:embed="rId2"/>
        <a:stretch>
          <a:fillRect/>
        </a:stretch>
      </xdr:blipFill>
      <xdr:spPr>
        <a:xfrm flipH="1">
          <a:off x="6386882" y="3266368"/>
          <a:ext cx="986201" cy="990713"/>
        </a:xfrm>
        <a:prstGeom prst="rect">
          <a:avLst/>
        </a:prstGeom>
      </xdr:spPr>
    </xdr:pic>
    <xdr:clientData/>
  </xdr:twoCellAnchor>
  <xdr:twoCellAnchor>
    <xdr:from>
      <xdr:col>7</xdr:col>
      <xdr:colOff>1440918</xdr:colOff>
      <xdr:row>0</xdr:row>
      <xdr:rowOff>203743</xdr:rowOff>
    </xdr:from>
    <xdr:to>
      <xdr:col>8</xdr:col>
      <xdr:colOff>903035</xdr:colOff>
      <xdr:row>4</xdr:row>
      <xdr:rowOff>9424</xdr:rowOff>
    </xdr:to>
    <xdr:sp macro="" textlink="">
      <xdr:nvSpPr>
        <xdr:cNvPr id="10" name="TextBox 9"/>
        <xdr:cNvSpPr txBox="1"/>
      </xdr:nvSpPr>
      <xdr:spPr>
        <a:xfrm>
          <a:off x="13078736" y="203743"/>
          <a:ext cx="1178541" cy="729317"/>
        </a:xfrm>
        <a:prstGeom prst="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REFERENCE TABLE</a:t>
          </a:r>
        </a:p>
        <a:p>
          <a:r>
            <a:rPr lang="en-IN" sz="1100"/>
            <a:t>---------&gt;</a:t>
          </a:r>
        </a:p>
      </xdr:txBody>
    </xdr:sp>
    <xdr:clientData/>
  </xdr:twoCellAnchor>
  <xdr:twoCellAnchor>
    <xdr:from>
      <xdr:col>4</xdr:col>
      <xdr:colOff>590937</xdr:colOff>
      <xdr:row>8</xdr:row>
      <xdr:rowOff>70756</xdr:rowOff>
    </xdr:from>
    <xdr:to>
      <xdr:col>7</xdr:col>
      <xdr:colOff>1492898</xdr:colOff>
      <xdr:row>24</xdr:row>
      <xdr:rowOff>38878</xdr:rowOff>
    </xdr:to>
    <xdr:graphicFrame macro="">
      <xdr:nvGraphicFramePr>
        <xdr:cNvPr id="11" name="Chart 1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12</xdr:row>
      <xdr:rowOff>44450</xdr:rowOff>
    </xdr:from>
    <xdr:to>
      <xdr:col>4</xdr:col>
      <xdr:colOff>12700</xdr:colOff>
      <xdr:row>20</xdr:row>
      <xdr:rowOff>158750</xdr:rowOff>
    </xdr:to>
    <xdr:sp macro="" textlink="">
      <xdr:nvSpPr>
        <xdr:cNvPr id="2" name="TextBox 1"/>
        <xdr:cNvSpPr txBox="1"/>
      </xdr:nvSpPr>
      <xdr:spPr>
        <a:xfrm>
          <a:off x="609600" y="2254250"/>
          <a:ext cx="3797300" cy="1587500"/>
        </a:xfrm>
        <a:prstGeom prst="rect">
          <a:avLst/>
        </a:prstGeom>
        <a:solidFill>
          <a:schemeClr val="bg2">
            <a:lumMod val="2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INSIGHTS-</a:t>
          </a:r>
        </a:p>
        <a:p>
          <a:r>
            <a:rPr lang="en-IN" sz="1100">
              <a:solidFill>
                <a:schemeClr val="bg1"/>
              </a:solidFill>
            </a:rPr>
            <a:t>1) YEAR</a:t>
          </a:r>
          <a:r>
            <a:rPr lang="en-IN" sz="1100" baseline="0">
              <a:solidFill>
                <a:schemeClr val="bg1"/>
              </a:solidFill>
            </a:rPr>
            <a:t> </a:t>
          </a:r>
          <a:r>
            <a:rPr lang="en-IN" sz="1100" baseline="0">
              <a:solidFill>
                <a:schemeClr val="accent2"/>
              </a:solidFill>
            </a:rPr>
            <a:t>2022</a:t>
          </a:r>
          <a:r>
            <a:rPr lang="en-IN" sz="1100" baseline="0">
              <a:solidFill>
                <a:schemeClr val="bg1"/>
              </a:solidFill>
            </a:rPr>
            <a:t> shows the highest increase in the inflation rate when compared with last year with a growth of approx. </a:t>
          </a:r>
          <a:r>
            <a:rPr lang="en-IN" sz="1100" b="1" baseline="0">
              <a:solidFill>
                <a:schemeClr val="accent2"/>
              </a:solidFill>
            </a:rPr>
            <a:t>6.6%</a:t>
          </a:r>
          <a:endParaRPr lang="en-IN" sz="1100" b="1">
            <a:solidFill>
              <a:schemeClr val="accent2"/>
            </a:solidFill>
          </a:endParaRPr>
        </a:p>
        <a:p>
          <a:r>
            <a:rPr lang="en-IN" sz="1100">
              <a:solidFill>
                <a:schemeClr val="bg1"/>
              </a:solidFill>
            </a:rPr>
            <a:t>2) In 2022, India experienced the highest inflation due to global supply chain disruptions, rising oil prices from the </a:t>
          </a:r>
          <a:r>
            <a:rPr lang="en-IN" sz="1100">
              <a:solidFill>
                <a:schemeClr val="accent2"/>
              </a:solidFill>
            </a:rPr>
            <a:t>Russia-Ukraine war</a:t>
          </a:r>
          <a:r>
            <a:rPr lang="en-IN" sz="1100">
              <a:solidFill>
                <a:schemeClr val="bg1"/>
              </a:solidFill>
            </a:rPr>
            <a:t>, and increased demand after </a:t>
          </a:r>
          <a:r>
            <a:rPr lang="en-IN" sz="1100">
              <a:solidFill>
                <a:schemeClr val="accent2"/>
              </a:solidFill>
            </a:rPr>
            <a:t>COVID-19</a:t>
          </a:r>
          <a:r>
            <a:rPr lang="en-IN" sz="1100">
              <a:solidFill>
                <a:schemeClr val="bg1"/>
              </a:solidFill>
            </a:rPr>
            <a:t>. These factors, combined with higher food and energy costs, made goods and services more expensive for everyone."</a:t>
          </a:r>
        </a:p>
      </xdr:txBody>
    </xdr:sp>
    <xdr:clientData/>
  </xdr:twoCellAnchor>
  <xdr:twoCellAnchor>
    <xdr:from>
      <xdr:col>4</xdr:col>
      <xdr:colOff>581691</xdr:colOff>
      <xdr:row>2</xdr:row>
      <xdr:rowOff>85217</xdr:rowOff>
    </xdr:from>
    <xdr:to>
      <xdr:col>13</xdr:col>
      <xdr:colOff>507999</xdr:colOff>
      <xdr:row>19</xdr:row>
      <xdr:rowOff>61951</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325068</xdr:colOff>
      <xdr:row>0</xdr:row>
      <xdr:rowOff>0</xdr:rowOff>
    </xdr:from>
    <xdr:to>
      <xdr:col>6</xdr:col>
      <xdr:colOff>1171221</xdr:colOff>
      <xdr:row>14</xdr:row>
      <xdr:rowOff>145774</xdr:rowOff>
    </xdr:to>
    <mc:AlternateContent xmlns:mc="http://schemas.openxmlformats.org/markup-compatibility/2006">
      <mc:Choice xmlns:cx="http://schemas.microsoft.com/office/drawing/2014/chartex" Requires="cx">
        <xdr:graphicFrame macro="">
          <xdr:nvGraphicFramePr>
            <xdr:cNvPr id="2" name="Chart 1"/>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1"/>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1258877</xdr:colOff>
      <xdr:row>6</xdr:row>
      <xdr:rowOff>36442</xdr:rowOff>
    </xdr:from>
    <xdr:to>
      <xdr:col>10</xdr:col>
      <xdr:colOff>962539</xdr:colOff>
      <xdr:row>9</xdr:row>
      <xdr:rowOff>114041</xdr:rowOff>
    </xdr:to>
    <xdr:sp macro="" textlink="">
      <xdr:nvSpPr>
        <xdr:cNvPr id="5" name="TextBox 4"/>
        <xdr:cNvSpPr txBox="1"/>
      </xdr:nvSpPr>
      <xdr:spPr>
        <a:xfrm>
          <a:off x="11229142" y="1138129"/>
          <a:ext cx="4238939" cy="628442"/>
        </a:xfrm>
        <a:prstGeom prst="rect">
          <a:avLst/>
        </a:prstGeom>
        <a:solidFill>
          <a:schemeClr val="accent2">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INSIGHTS-</a:t>
          </a:r>
        </a:p>
        <a:p>
          <a:r>
            <a:rPr lang="en-IN" sz="1100">
              <a:solidFill>
                <a:schemeClr val="bg1"/>
              </a:solidFill>
            </a:rPr>
            <a:t>MONTH WITH HIGHEST FOOD INFLATION-</a:t>
          </a:r>
          <a:r>
            <a:rPr lang="en-IN" sz="1100" baseline="0">
              <a:solidFill>
                <a:schemeClr val="bg1"/>
              </a:solidFill>
            </a:rPr>
            <a:t> </a:t>
          </a:r>
          <a:r>
            <a:rPr lang="en-IN" sz="1100" b="1" baseline="0">
              <a:solidFill>
                <a:schemeClr val="bg1"/>
              </a:solidFill>
            </a:rPr>
            <a:t>MAY 2023(0.76%)</a:t>
          </a:r>
        </a:p>
        <a:p>
          <a:r>
            <a:rPr lang="en-IN" sz="1100" baseline="0">
              <a:solidFill>
                <a:schemeClr val="bg1"/>
              </a:solidFill>
            </a:rPr>
            <a:t>MONTH WITH LOWEST FOOD INFLATION- </a:t>
          </a:r>
          <a:r>
            <a:rPr lang="en-IN" sz="1100" b="1" baseline="0">
              <a:solidFill>
                <a:schemeClr val="bg1"/>
              </a:solidFill>
            </a:rPr>
            <a:t>FEBRUARY 2023(-0.59%)</a:t>
          </a:r>
          <a:endParaRPr lang="en-IN" sz="1100" b="1">
            <a:solidFill>
              <a:schemeClr val="bg1"/>
            </a:solidFill>
          </a:endParaRPr>
        </a:p>
      </xdr:txBody>
    </xdr:sp>
    <xdr:clientData/>
  </xdr:twoCellAnchor>
  <xdr:twoCellAnchor>
    <xdr:from>
      <xdr:col>6</xdr:col>
      <xdr:colOff>490151</xdr:colOff>
      <xdr:row>19</xdr:row>
      <xdr:rowOff>104880</xdr:rowOff>
    </xdr:from>
    <xdr:to>
      <xdr:col>8</xdr:col>
      <xdr:colOff>482788</xdr:colOff>
      <xdr:row>23</xdr:row>
      <xdr:rowOff>175500</xdr:rowOff>
    </xdr:to>
    <xdr:sp macro="" textlink="">
      <xdr:nvSpPr>
        <xdr:cNvPr id="6" name="TextBox 5"/>
        <xdr:cNvSpPr txBox="1"/>
      </xdr:nvSpPr>
      <xdr:spPr>
        <a:xfrm>
          <a:off x="10460416" y="3593555"/>
          <a:ext cx="2939649" cy="805078"/>
        </a:xfrm>
        <a:prstGeom prst="rect">
          <a:avLst/>
        </a:prstGeom>
        <a:solidFill>
          <a:schemeClr val="accent2">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BIGGEST INDIVIDUAL</a:t>
          </a:r>
          <a:r>
            <a:rPr lang="en-IN" sz="1100" baseline="0">
              <a:solidFill>
                <a:schemeClr val="bg1"/>
              </a:solidFill>
            </a:rPr>
            <a:t> CATEGORY CONTRIBUTOR(WITHIN FOOD) TOWARDS INFLATION- </a:t>
          </a:r>
          <a:r>
            <a:rPr lang="en-IN" sz="1100" b="1" baseline="0">
              <a:solidFill>
                <a:schemeClr val="bg1"/>
              </a:solidFill>
            </a:rPr>
            <a:t>SPICES (16.52% ABSOLUTE CHANGE IN 12 MONTH PERIOD)</a:t>
          </a:r>
          <a:endParaRPr lang="en-IN" sz="1100" b="1">
            <a:solidFill>
              <a:schemeClr val="bg1"/>
            </a:solidFill>
          </a:endParaRPr>
        </a:p>
      </xdr:txBody>
    </xdr:sp>
    <xdr:clientData/>
  </xdr:twoCellAnchor>
  <xdr:twoCellAnchor>
    <xdr:from>
      <xdr:col>2</xdr:col>
      <xdr:colOff>644165</xdr:colOff>
      <xdr:row>16</xdr:row>
      <xdr:rowOff>46347</xdr:rowOff>
    </xdr:from>
    <xdr:to>
      <xdr:col>6</xdr:col>
      <xdr:colOff>243526</xdr:colOff>
      <xdr:row>31</xdr:row>
      <xdr:rowOff>79341</xdr:rowOff>
    </xdr:to>
    <mc:AlternateContent xmlns:mc="http://schemas.openxmlformats.org/markup-compatibility/2006">
      <mc:Choice xmlns:cx="http://schemas.microsoft.com/office/drawing/2014/chartex" Requires="cx">
        <xdr:graphicFrame macro="">
          <xdr:nvGraphicFramePr>
            <xdr:cNvPr id="7" name="Chart 6"/>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2"/>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0</xdr:colOff>
      <xdr:row>44</xdr:row>
      <xdr:rowOff>0</xdr:rowOff>
    </xdr:from>
    <xdr:to>
      <xdr:col>20</xdr:col>
      <xdr:colOff>1186292</xdr:colOff>
      <xdr:row>77</xdr:row>
      <xdr:rowOff>80024</xdr:rowOff>
    </xdr:to>
    <xdr:pic>
      <xdr:nvPicPr>
        <xdr:cNvPr id="9" name="Picture 8"/>
        <xdr:cNvPicPr>
          <a:picLocks noChangeAspect="1"/>
        </xdr:cNvPicPr>
      </xdr:nvPicPr>
      <xdr:blipFill>
        <a:blip xmlns:r="http://schemas.openxmlformats.org/officeDocument/2006/relationships" r:embed="rId1"/>
        <a:stretch>
          <a:fillRect/>
        </a:stretch>
      </xdr:blipFill>
      <xdr:spPr>
        <a:xfrm>
          <a:off x="7821083" y="7916333"/>
          <a:ext cx="13009992" cy="6017274"/>
        </a:xfrm>
        <a:prstGeom prst="rect">
          <a:avLst/>
        </a:prstGeom>
      </xdr:spPr>
    </xdr:pic>
    <xdr:clientData/>
  </xdr:twoCellAnchor>
  <xdr:twoCellAnchor editAs="oneCell">
    <xdr:from>
      <xdr:col>10</xdr:col>
      <xdr:colOff>902369</xdr:colOff>
      <xdr:row>80</xdr:row>
      <xdr:rowOff>160420</xdr:rowOff>
    </xdr:from>
    <xdr:to>
      <xdr:col>17</xdr:col>
      <xdr:colOff>1116263</xdr:colOff>
      <xdr:row>93</xdr:row>
      <xdr:rowOff>101774</xdr:rowOff>
    </xdr:to>
    <xdr:pic>
      <xdr:nvPicPr>
        <xdr:cNvPr id="10" name="Picture 9"/>
        <xdr:cNvPicPr>
          <a:picLocks noChangeAspect="1"/>
        </xdr:cNvPicPr>
      </xdr:nvPicPr>
      <xdr:blipFill>
        <a:blip xmlns:r="http://schemas.openxmlformats.org/officeDocument/2006/relationships" r:embed="rId2"/>
        <a:stretch>
          <a:fillRect/>
        </a:stretch>
      </xdr:blipFill>
      <xdr:spPr>
        <a:xfrm>
          <a:off x="14157158" y="14598315"/>
          <a:ext cx="7332579" cy="445319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281940</xdr:colOff>
      <xdr:row>31</xdr:row>
      <xdr:rowOff>148590</xdr:rowOff>
    </xdr:from>
    <xdr:to>
      <xdr:col>4</xdr:col>
      <xdr:colOff>601980</xdr:colOff>
      <xdr:row>46</xdr:row>
      <xdr:rowOff>148590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281940</xdr:colOff>
      <xdr:row>32</xdr:row>
      <xdr:rowOff>49530</xdr:rowOff>
    </xdr:from>
    <xdr:to>
      <xdr:col>13</xdr:col>
      <xdr:colOff>38100</xdr:colOff>
      <xdr:row>57</xdr:row>
      <xdr:rowOff>83820</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335280</xdr:colOff>
      <xdr:row>47</xdr:row>
      <xdr:rowOff>114300</xdr:rowOff>
    </xdr:from>
    <xdr:to>
      <xdr:col>4</xdr:col>
      <xdr:colOff>68580</xdr:colOff>
      <xdr:row>51</xdr:row>
      <xdr:rowOff>175260</xdr:rowOff>
    </xdr:to>
    <xdr:sp macro="" textlink="">
      <xdr:nvSpPr>
        <xdr:cNvPr id="5" name="TextBox 4"/>
        <xdr:cNvSpPr txBox="1"/>
      </xdr:nvSpPr>
      <xdr:spPr>
        <a:xfrm>
          <a:off x="335280" y="8709660"/>
          <a:ext cx="3794760" cy="792480"/>
        </a:xfrm>
        <a:prstGeom prst="rect">
          <a:avLst/>
        </a:prstGeom>
        <a:solidFill>
          <a:schemeClr val="accent2">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solidFill>
            </a:rPr>
            <a:t>INSIGHTS-</a:t>
          </a:r>
        </a:p>
        <a:p>
          <a:r>
            <a:rPr lang="en-IN" sz="1200">
              <a:solidFill>
                <a:schemeClr val="bg1"/>
              </a:solidFill>
            </a:rPr>
            <a:t>HIGHEST</a:t>
          </a:r>
          <a:r>
            <a:rPr lang="en-IN" sz="1200" baseline="0">
              <a:solidFill>
                <a:schemeClr val="bg1"/>
              </a:solidFill>
            </a:rPr>
            <a:t> INFLATION IN CRUDE OIL PRICES- APRIL 2022</a:t>
          </a:r>
        </a:p>
        <a:p>
          <a:r>
            <a:rPr lang="en-IN" sz="1200" baseline="0">
              <a:solidFill>
                <a:schemeClr val="bg1"/>
              </a:solidFill>
            </a:rPr>
            <a:t>LOWEST INFLATION IN CRUDE OIL PRICES- APRIL 2021</a:t>
          </a:r>
          <a:endParaRPr lang="en-IN" sz="1200">
            <a:solidFill>
              <a:schemeClr val="bg1"/>
            </a:solidFill>
          </a:endParaRPr>
        </a:p>
      </xdr:txBody>
    </xdr:sp>
    <xdr:clientData/>
  </xdr:twoCellAnchor>
  <xdr:twoCellAnchor>
    <xdr:from>
      <xdr:col>7</xdr:col>
      <xdr:colOff>108857</xdr:colOff>
      <xdr:row>57</xdr:row>
      <xdr:rowOff>136072</xdr:rowOff>
    </xdr:from>
    <xdr:to>
      <xdr:col>13</xdr:col>
      <xdr:colOff>476250</xdr:colOff>
      <xdr:row>69</xdr:row>
      <xdr:rowOff>40822</xdr:rowOff>
    </xdr:to>
    <xdr:sp macro="" textlink="">
      <xdr:nvSpPr>
        <xdr:cNvPr id="6" name="Rectangle 5">
          <a:extLst>
            <a:ext uri="{FF2B5EF4-FFF2-40B4-BE49-F238E27FC236}">
              <a16:creationId xmlns:a16="http://schemas.microsoft.com/office/drawing/2014/main" id="{C8C7EF52-721A-48F4-B9A0-AC9BF061DCAD}"/>
            </a:ext>
          </a:extLst>
        </xdr:cNvPr>
        <xdr:cNvSpPr/>
      </xdr:nvSpPr>
      <xdr:spPr>
        <a:xfrm>
          <a:off x="8477250" y="10218965"/>
          <a:ext cx="6286500" cy="2027464"/>
        </a:xfrm>
        <a:prstGeom prst="rect">
          <a:avLst/>
        </a:prstGeom>
        <a:solidFill>
          <a:schemeClr val="accent2">
            <a:lumMod val="50000"/>
          </a:schemeClr>
        </a:solidFill>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lvl="1"/>
          <a:r>
            <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rPr>
            <a:t>INSIGHTS-</a:t>
          </a:r>
        </a:p>
        <a:p>
          <a:pPr lvl="1"/>
          <a:r>
            <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rPr>
            <a:t>Vegetables, along with meat</a:t>
          </a:r>
          <a:r>
            <a:rPr lang="en-IN" sz="1800" baseline="0">
              <a:solidFill>
                <a:schemeClr val="bg1"/>
              </a:solidFill>
              <a:latin typeface="ADLaM Display" panose="02010000000000000000" pitchFamily="2" charset="0"/>
              <a:ea typeface="ADLaM Display" panose="02010000000000000000" pitchFamily="2" charset="0"/>
              <a:cs typeface="ADLaM Display" panose="02010000000000000000" pitchFamily="2" charset="0"/>
            </a:rPr>
            <a:t> and fish</a:t>
          </a:r>
          <a:r>
            <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rPr>
            <a:t>, exhibit a direct correlation with crude oil price inflation.</a:t>
          </a:r>
        </a:p>
        <a:p>
          <a:pPr lvl="1"/>
          <a:endPar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endParaRPr>
        </a:p>
        <a:p>
          <a:pPr lvl="1"/>
          <a:r>
            <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rPr>
            <a:t>Conversely, Eggs, as well as</a:t>
          </a:r>
          <a:r>
            <a:rPr lang="en-IN" sz="1800" baseline="0">
              <a:solidFill>
                <a:schemeClr val="bg1"/>
              </a:solidFill>
              <a:latin typeface="ADLaM Display" panose="02010000000000000000" pitchFamily="2" charset="0"/>
              <a:ea typeface="ADLaM Display" panose="02010000000000000000" pitchFamily="2" charset="0"/>
              <a:cs typeface="ADLaM Display" panose="02010000000000000000" pitchFamily="2" charset="0"/>
            </a:rPr>
            <a:t> pulses</a:t>
          </a:r>
          <a:r>
            <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rPr>
            <a:t> and products, show an inverse correlation with crude oil price inflation.</a:t>
          </a:r>
        </a:p>
      </xdr:txBody>
    </xdr:sp>
    <xdr:clientData/>
  </xdr:twoCellAnchor>
  <xdr:twoCellAnchor editAs="oneCell">
    <xdr:from>
      <xdr:col>1</xdr:col>
      <xdr:colOff>243192</xdr:colOff>
      <xdr:row>53</xdr:row>
      <xdr:rowOff>32425</xdr:rowOff>
    </xdr:from>
    <xdr:to>
      <xdr:col>4</xdr:col>
      <xdr:colOff>129702</xdr:colOff>
      <xdr:row>66</xdr:row>
      <xdr:rowOff>121596</xdr:rowOff>
    </xdr:to>
    <xdr:pic>
      <xdr:nvPicPr>
        <xdr:cNvPr id="7" name="Picture 6" descr="Crude oil prices rebounded along with OK energy stocks - Oklahoma ..."/>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37681" y="9914106"/>
          <a:ext cx="3453319" cy="2512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hreku" refreshedDate="45801.08963865741" createdVersion="6" refreshedVersion="6" minRefreshableVersion="3" recordCount="26">
  <cacheSource type="worksheet">
    <worksheetSource name="Table1"/>
  </cacheSource>
  <cacheFields count="5">
    <cacheField name="BROADER CATEGORIES" numFmtId="0">
      <sharedItems count="10">
        <s v="Food &amp; Beverage"/>
        <s v="Pan, Tobacco, Intoxicants"/>
        <s v="Clothing &amp; Footwear"/>
        <s v="Housing"/>
        <s v="Energy"/>
        <s v="Household Goods &amp; Services"/>
        <s v="Health"/>
        <s v="Transport &amp; Communication"/>
        <s v="Misc"/>
        <s v="Education"/>
      </sharedItems>
    </cacheField>
    <cacheField name="SUB-CATEGORY" numFmtId="0">
      <sharedItems/>
    </cacheField>
    <cacheField name="RURAL" numFmtId="0">
      <sharedItems containsSemiMixedTypes="0" containsString="0" containsNumber="1" minValue="121.9" maxValue="221"/>
    </cacheField>
    <cacheField name="URBAN " numFmtId="0">
      <sharedItems containsSemiMixedTypes="0" containsString="0" containsNumber="1" minValue="124.2" maxValue="219.4"/>
    </cacheField>
    <cacheField name="RURAL + URBAN" numFmtId="0">
      <sharedItems containsSemiMixedTypes="0" containsString="0" containsNumber="1" minValue="122.7" maxValue="218"/>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26">
  <r>
    <x v="0"/>
    <s v="Cereals and products"/>
    <n v="173.2"/>
    <n v="174.7"/>
    <n v="173.7"/>
  </r>
  <r>
    <x v="0"/>
    <s v="Meat and fish"/>
    <n v="211.5"/>
    <n v="219.4"/>
    <n v="214.3"/>
  </r>
  <r>
    <x v="0"/>
    <s v="Egg"/>
    <n v="171"/>
    <n v="176.7"/>
    <n v="173.2"/>
  </r>
  <r>
    <x v="0"/>
    <s v="Milk and products"/>
    <n v="179.6"/>
    <n v="179.4"/>
    <n v="179.5"/>
  </r>
  <r>
    <x v="0"/>
    <s v="Oils and fats"/>
    <n v="173.3"/>
    <n v="164.4"/>
    <n v="170"/>
  </r>
  <r>
    <x v="0"/>
    <s v="Fruits"/>
    <n v="169"/>
    <n v="175.8"/>
    <n v="172.2"/>
  </r>
  <r>
    <x v="0"/>
    <s v="Vegetables"/>
    <n v="148.69999999999999"/>
    <n v="185"/>
    <n v="161"/>
  </r>
  <r>
    <x v="0"/>
    <s v="Pulses and products"/>
    <n v="174.9"/>
    <n v="176.9"/>
    <n v="175.6"/>
  </r>
  <r>
    <x v="0"/>
    <s v="Sugar and Confectionery"/>
    <n v="121.9"/>
    <n v="124.2"/>
    <n v="122.7"/>
  </r>
  <r>
    <x v="0"/>
    <s v="Spices"/>
    <n v="221"/>
    <n v="211.9"/>
    <n v="218"/>
  </r>
  <r>
    <x v="0"/>
    <s v="Non-alcoholic beverages"/>
    <n v="178.7"/>
    <n v="165.9"/>
    <n v="173.4"/>
  </r>
  <r>
    <x v="0"/>
    <s v="Prepared meals, snacks, sweets etc."/>
    <n v="191.1"/>
    <n v="197.7"/>
    <n v="194.2"/>
  </r>
  <r>
    <x v="0"/>
    <s v="Food and beverages"/>
    <n v="176.8"/>
    <n v="183.1"/>
    <n v="179.1"/>
  </r>
  <r>
    <x v="1"/>
    <s v="Pan, tobacco and intoxicants"/>
    <n v="199.9"/>
    <n v="204.2"/>
    <n v="201"/>
  </r>
  <r>
    <x v="2"/>
    <s v="Clothing"/>
    <n v="191.2"/>
    <n v="181.3"/>
    <n v="187.3"/>
  </r>
  <r>
    <x v="2"/>
    <s v="Footwear"/>
    <n v="187.9"/>
    <n v="168.1"/>
    <n v="179.9"/>
  </r>
  <r>
    <x v="2"/>
    <s v="Clothing and footwear"/>
    <n v="190.8"/>
    <n v="179.3"/>
    <n v="186.2"/>
  </r>
  <r>
    <x v="3"/>
    <s v="Housing"/>
    <n v="175.6"/>
    <n v="175.6"/>
    <n v="175.6"/>
  </r>
  <r>
    <x v="4"/>
    <s v="Fuel and light"/>
    <n v="182.5"/>
    <n v="183.4"/>
    <n v="182.8"/>
  </r>
  <r>
    <x v="5"/>
    <s v="Household goods and services"/>
    <n v="179.8"/>
    <n v="170.1"/>
    <n v="175.2"/>
  </r>
  <r>
    <x v="6"/>
    <s v="Health"/>
    <n v="187.8"/>
    <n v="182.2"/>
    <n v="185.7"/>
  </r>
  <r>
    <x v="7"/>
    <s v="Transport and communication"/>
    <n v="169.7"/>
    <n v="160.4"/>
    <n v="164.8"/>
  </r>
  <r>
    <x v="8"/>
    <s v="Recreation and amusement"/>
    <n v="173.8"/>
    <n v="169.2"/>
    <n v="171.2"/>
  </r>
  <r>
    <x v="9"/>
    <s v="Education"/>
    <n v="180.3"/>
    <n v="174.8"/>
    <n v="177.1"/>
  </r>
  <r>
    <x v="8"/>
    <s v="Personal care and effects"/>
    <n v="184.9"/>
    <n v="185.6"/>
    <n v="185.2"/>
  </r>
  <r>
    <x v="8"/>
    <s v="Miscellaneous"/>
    <n v="179.5"/>
    <n v="171.6"/>
    <n v="175.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9" rowHeaderCaption="MAY 2023">
  <location ref="A1:D12" firstHeaderRow="0" firstDataRow="1" firstDataCol="1"/>
  <pivotFields count="5">
    <pivotField axis="axisRow" showAll="0">
      <items count="11">
        <item x="2"/>
        <item x="9"/>
        <item x="4"/>
        <item x="0"/>
        <item x="6"/>
        <item x="5"/>
        <item x="3"/>
        <item x="8"/>
        <item x="1"/>
        <item x="7"/>
        <item t="default"/>
      </items>
    </pivotField>
    <pivotField showAll="0"/>
    <pivotField dataField="1" showAll="0"/>
    <pivotField dataField="1" showAll="0"/>
    <pivotField dataField="1" showAll="0"/>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name="RURAL SECTOR" fld="2" showDataAs="percentOfTotal" baseField="0" baseItem="0" numFmtId="10"/>
    <dataField name="URBAN SECTOR " fld="3" showDataAs="percentOfTotal" baseField="0" baseItem="0" numFmtId="10"/>
    <dataField name="BOTH RURAL &amp; URBAN" fld="4" showDataAs="percentOfTotal" baseField="0" baseItem="0" numFmtId="10"/>
  </dataFields>
  <formats count="14">
    <format dxfId="98">
      <pivotArea dataOnly="0" labelOnly="1" outline="0" fieldPosition="0">
        <references count="1">
          <reference field="4294967294" count="1">
            <x v="0"/>
          </reference>
        </references>
      </pivotArea>
    </format>
    <format dxfId="97">
      <pivotArea field="0" type="button" dataOnly="0" labelOnly="1" outline="0" axis="axisRow" fieldPosition="0"/>
    </format>
    <format dxfId="96">
      <pivotArea dataOnly="0" labelOnly="1" outline="0" fieldPosition="0">
        <references count="1">
          <reference field="4294967294" count="3">
            <x v="0"/>
            <x v="1"/>
            <x v="2"/>
          </reference>
        </references>
      </pivotArea>
    </format>
    <format dxfId="95">
      <pivotArea grandRow="1" outline="0" collapsedLevelsAreSubtotals="1" fieldPosition="0"/>
    </format>
    <format dxfId="94">
      <pivotArea dataOnly="0" labelOnly="1" grandRow="1" outline="0" fieldPosition="0"/>
    </format>
    <format dxfId="93">
      <pivotArea dataOnly="0" labelOnly="1" fieldPosition="0">
        <references count="1">
          <reference field="0" count="0"/>
        </references>
      </pivotArea>
    </format>
    <format dxfId="92">
      <pivotArea dataOnly="0" labelOnly="1" fieldPosition="0">
        <references count="1">
          <reference field="0" count="0"/>
        </references>
      </pivotArea>
    </format>
    <format dxfId="91">
      <pivotArea dataOnly="0" labelOnly="1" fieldPosition="0">
        <references count="1">
          <reference field="0" count="0"/>
        </references>
      </pivotArea>
    </format>
    <format dxfId="90">
      <pivotArea type="all" dataOnly="0" outline="0" fieldPosition="0"/>
    </format>
    <format dxfId="89">
      <pivotArea outline="0" collapsedLevelsAreSubtotals="1" fieldPosition="0"/>
    </format>
    <format dxfId="88">
      <pivotArea field="0" type="button" dataOnly="0" labelOnly="1" outline="0" axis="axisRow" fieldPosition="0"/>
    </format>
    <format dxfId="87">
      <pivotArea dataOnly="0" labelOnly="1" fieldPosition="0">
        <references count="1">
          <reference field="0" count="0"/>
        </references>
      </pivotArea>
    </format>
    <format dxfId="86">
      <pivotArea dataOnly="0" labelOnly="1" grandRow="1" outline="0" fieldPosition="0"/>
    </format>
    <format dxfId="85">
      <pivotArea dataOnly="0" labelOnly="1" outline="0" fieldPosition="0">
        <references count="1">
          <reference field="4294967294" count="3">
            <x v="0"/>
            <x v="1"/>
            <x v="2"/>
          </reference>
        </references>
      </pivotArea>
    </format>
  </formats>
  <conditionalFormats count="3">
    <conditionalFormat priority="1">
      <pivotAreas count="1">
        <pivotArea type="data" collapsedLevelsAreSubtotals="1" fieldPosition="0">
          <references count="2">
            <reference field="4294967294" count="1" selected="0">
              <x v="2"/>
            </reference>
            <reference field="0" count="10">
              <x v="0"/>
              <x v="1"/>
              <x v="2"/>
              <x v="3"/>
              <x v="4"/>
              <x v="5"/>
              <x v="6"/>
              <x v="7"/>
              <x v="8"/>
              <x v="9"/>
            </reference>
          </references>
        </pivotArea>
      </pivotAreas>
    </conditionalFormat>
    <conditionalFormat priority="2">
      <pivotAreas count="1">
        <pivotArea type="data" collapsedLevelsAreSubtotals="1" fieldPosition="0">
          <references count="2">
            <reference field="4294967294" count="1" selected="0">
              <x v="1"/>
            </reference>
            <reference field="0" count="10">
              <x v="0"/>
              <x v="1"/>
              <x v="2"/>
              <x v="3"/>
              <x v="4"/>
              <x v="5"/>
              <x v="6"/>
              <x v="7"/>
              <x v="8"/>
              <x v="9"/>
            </reference>
          </references>
        </pivotArea>
      </pivotAreas>
    </conditionalFormat>
    <conditionalFormat priority="3">
      <pivotAreas count="1">
        <pivotArea type="data" collapsedLevelsAreSubtotals="1" fieldPosition="0">
          <references count="2">
            <reference field="4294967294" count="1" selected="0">
              <x v="0"/>
            </reference>
            <reference field="0" count="10">
              <x v="0"/>
              <x v="1"/>
              <x v="2"/>
              <x v="3"/>
              <x v="4"/>
              <x v="5"/>
              <x v="6"/>
              <x v="7"/>
              <x v="8"/>
              <x v="9"/>
            </reference>
          </references>
        </pivotArea>
      </pivotAreas>
    </conditionalFormat>
  </conditionalFormats>
  <chartFormats count="4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3" format="2" series="1">
      <pivotArea type="data" outline="0" fieldPosition="0">
        <references count="1">
          <reference field="4294967294" count="1" selected="0">
            <x v="2"/>
          </reference>
        </references>
      </pivotArea>
    </chartFormat>
    <chartFormat chart="6"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1"/>
          </reference>
        </references>
      </pivotArea>
    </chartFormat>
    <chartFormat chart="6" format="2" series="1">
      <pivotArea type="data" outline="0" fieldPosition="0">
        <references count="1">
          <reference field="4294967294" count="1" selected="0">
            <x v="2"/>
          </reference>
        </references>
      </pivotArea>
    </chartFormat>
    <chartFormat chart="8" format="3"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1"/>
          </reference>
        </references>
      </pivotArea>
    </chartFormat>
    <chartFormat chart="8" format="5" series="1">
      <pivotArea type="data" outline="0" fieldPosition="0">
        <references count="1">
          <reference field="4294967294" count="1" selected="0">
            <x v="2"/>
          </reference>
        </references>
      </pivotArea>
    </chartFormat>
    <chartFormat chart="8" format="6">
      <pivotArea type="data" outline="0" fieldPosition="0">
        <references count="2">
          <reference field="4294967294" count="1" selected="0">
            <x v="0"/>
          </reference>
          <reference field="0" count="1" selected="0">
            <x v="0"/>
          </reference>
        </references>
      </pivotArea>
    </chartFormat>
    <chartFormat chart="8" format="7">
      <pivotArea type="data" outline="0" fieldPosition="0">
        <references count="2">
          <reference field="4294967294" count="1" selected="0">
            <x v="0"/>
          </reference>
          <reference field="0" count="1" selected="0">
            <x v="1"/>
          </reference>
        </references>
      </pivotArea>
    </chartFormat>
    <chartFormat chart="8" format="8">
      <pivotArea type="data" outline="0" fieldPosition="0">
        <references count="2">
          <reference field="4294967294" count="1" selected="0">
            <x v="0"/>
          </reference>
          <reference field="0" count="1" selected="0">
            <x v="2"/>
          </reference>
        </references>
      </pivotArea>
    </chartFormat>
    <chartFormat chart="8" format="9">
      <pivotArea type="data" outline="0" fieldPosition="0">
        <references count="2">
          <reference field="4294967294" count="1" selected="0">
            <x v="0"/>
          </reference>
          <reference field="0" count="1" selected="0">
            <x v="3"/>
          </reference>
        </references>
      </pivotArea>
    </chartFormat>
    <chartFormat chart="8" format="10">
      <pivotArea type="data" outline="0" fieldPosition="0">
        <references count="2">
          <reference field="4294967294" count="1" selected="0">
            <x v="0"/>
          </reference>
          <reference field="0" count="1" selected="0">
            <x v="4"/>
          </reference>
        </references>
      </pivotArea>
    </chartFormat>
    <chartFormat chart="8" format="11">
      <pivotArea type="data" outline="0" fieldPosition="0">
        <references count="2">
          <reference field="4294967294" count="1" selected="0">
            <x v="0"/>
          </reference>
          <reference field="0" count="1" selected="0">
            <x v="5"/>
          </reference>
        </references>
      </pivotArea>
    </chartFormat>
    <chartFormat chart="8" format="12">
      <pivotArea type="data" outline="0" fieldPosition="0">
        <references count="2">
          <reference field="4294967294" count="1" selected="0">
            <x v="0"/>
          </reference>
          <reference field="0" count="1" selected="0">
            <x v="6"/>
          </reference>
        </references>
      </pivotArea>
    </chartFormat>
    <chartFormat chart="8" format="13">
      <pivotArea type="data" outline="0" fieldPosition="0">
        <references count="2">
          <reference field="4294967294" count="1" selected="0">
            <x v="0"/>
          </reference>
          <reference field="0" count="1" selected="0">
            <x v="7"/>
          </reference>
        </references>
      </pivotArea>
    </chartFormat>
    <chartFormat chart="8" format="14">
      <pivotArea type="data" outline="0" fieldPosition="0">
        <references count="2">
          <reference field="4294967294" count="1" selected="0">
            <x v="0"/>
          </reference>
          <reference field="0" count="1" selected="0">
            <x v="8"/>
          </reference>
        </references>
      </pivotArea>
    </chartFormat>
    <chartFormat chart="8" format="15">
      <pivotArea type="data" outline="0" fieldPosition="0">
        <references count="2">
          <reference field="4294967294" count="1" selected="0">
            <x v="0"/>
          </reference>
          <reference field="0" count="1" selected="0">
            <x v="9"/>
          </reference>
        </references>
      </pivotArea>
    </chartFormat>
    <chartFormat chart="8" format="16">
      <pivotArea type="data" outline="0" fieldPosition="0">
        <references count="2">
          <reference field="4294967294" count="1" selected="0">
            <x v="1"/>
          </reference>
          <reference field="0" count="1" selected="0">
            <x v="0"/>
          </reference>
        </references>
      </pivotArea>
    </chartFormat>
    <chartFormat chart="8" format="17">
      <pivotArea type="data" outline="0" fieldPosition="0">
        <references count="2">
          <reference field="4294967294" count="1" selected="0">
            <x v="1"/>
          </reference>
          <reference field="0" count="1" selected="0">
            <x v="1"/>
          </reference>
        </references>
      </pivotArea>
    </chartFormat>
    <chartFormat chart="8" format="18">
      <pivotArea type="data" outline="0" fieldPosition="0">
        <references count="2">
          <reference field="4294967294" count="1" selected="0">
            <x v="1"/>
          </reference>
          <reference field="0" count="1" selected="0">
            <x v="2"/>
          </reference>
        </references>
      </pivotArea>
    </chartFormat>
    <chartFormat chart="8" format="19">
      <pivotArea type="data" outline="0" fieldPosition="0">
        <references count="2">
          <reference field="4294967294" count="1" selected="0">
            <x v="1"/>
          </reference>
          <reference field="0" count="1" selected="0">
            <x v="3"/>
          </reference>
        </references>
      </pivotArea>
    </chartFormat>
    <chartFormat chart="8" format="20">
      <pivotArea type="data" outline="0" fieldPosition="0">
        <references count="2">
          <reference field="4294967294" count="1" selected="0">
            <x v="1"/>
          </reference>
          <reference field="0" count="1" selected="0">
            <x v="4"/>
          </reference>
        </references>
      </pivotArea>
    </chartFormat>
    <chartFormat chart="8" format="21">
      <pivotArea type="data" outline="0" fieldPosition="0">
        <references count="2">
          <reference field="4294967294" count="1" selected="0">
            <x v="1"/>
          </reference>
          <reference field="0" count="1" selected="0">
            <x v="5"/>
          </reference>
        </references>
      </pivotArea>
    </chartFormat>
    <chartFormat chart="8" format="22">
      <pivotArea type="data" outline="0" fieldPosition="0">
        <references count="2">
          <reference field="4294967294" count="1" selected="0">
            <x v="1"/>
          </reference>
          <reference field="0" count="1" selected="0">
            <x v="6"/>
          </reference>
        </references>
      </pivotArea>
    </chartFormat>
    <chartFormat chart="8" format="23">
      <pivotArea type="data" outline="0" fieldPosition="0">
        <references count="2">
          <reference field="4294967294" count="1" selected="0">
            <x v="1"/>
          </reference>
          <reference field="0" count="1" selected="0">
            <x v="7"/>
          </reference>
        </references>
      </pivotArea>
    </chartFormat>
    <chartFormat chart="8" format="24">
      <pivotArea type="data" outline="0" fieldPosition="0">
        <references count="2">
          <reference field="4294967294" count="1" selected="0">
            <x v="1"/>
          </reference>
          <reference field="0" count="1" selected="0">
            <x v="8"/>
          </reference>
        </references>
      </pivotArea>
    </chartFormat>
    <chartFormat chart="8" format="25">
      <pivotArea type="data" outline="0" fieldPosition="0">
        <references count="2">
          <reference field="4294967294" count="1" selected="0">
            <x v="1"/>
          </reference>
          <reference field="0" count="1" selected="0">
            <x v="9"/>
          </reference>
        </references>
      </pivotArea>
    </chartFormat>
    <chartFormat chart="8" format="26">
      <pivotArea type="data" outline="0" fieldPosition="0">
        <references count="2">
          <reference field="4294967294" count="1" selected="0">
            <x v="2"/>
          </reference>
          <reference field="0" count="1" selected="0">
            <x v="0"/>
          </reference>
        </references>
      </pivotArea>
    </chartFormat>
    <chartFormat chart="8" format="27">
      <pivotArea type="data" outline="0" fieldPosition="0">
        <references count="2">
          <reference field="4294967294" count="1" selected="0">
            <x v="2"/>
          </reference>
          <reference field="0" count="1" selected="0">
            <x v="1"/>
          </reference>
        </references>
      </pivotArea>
    </chartFormat>
    <chartFormat chart="8" format="28">
      <pivotArea type="data" outline="0" fieldPosition="0">
        <references count="2">
          <reference field="4294967294" count="1" selected="0">
            <x v="2"/>
          </reference>
          <reference field="0" count="1" selected="0">
            <x v="2"/>
          </reference>
        </references>
      </pivotArea>
    </chartFormat>
    <chartFormat chart="8" format="29">
      <pivotArea type="data" outline="0" fieldPosition="0">
        <references count="2">
          <reference field="4294967294" count="1" selected="0">
            <x v="2"/>
          </reference>
          <reference field="0" count="1" selected="0">
            <x v="3"/>
          </reference>
        </references>
      </pivotArea>
    </chartFormat>
    <chartFormat chart="8" format="30">
      <pivotArea type="data" outline="0" fieldPosition="0">
        <references count="2">
          <reference field="4294967294" count="1" selected="0">
            <x v="2"/>
          </reference>
          <reference field="0" count="1" selected="0">
            <x v="4"/>
          </reference>
        </references>
      </pivotArea>
    </chartFormat>
    <chartFormat chart="8" format="31">
      <pivotArea type="data" outline="0" fieldPosition="0">
        <references count="2">
          <reference field="4294967294" count="1" selected="0">
            <x v="2"/>
          </reference>
          <reference field="0" count="1" selected="0">
            <x v="5"/>
          </reference>
        </references>
      </pivotArea>
    </chartFormat>
    <chartFormat chart="8" format="32">
      <pivotArea type="data" outline="0" fieldPosition="0">
        <references count="2">
          <reference field="4294967294" count="1" selected="0">
            <x v="2"/>
          </reference>
          <reference field="0" count="1" selected="0">
            <x v="6"/>
          </reference>
        </references>
      </pivotArea>
    </chartFormat>
    <chartFormat chart="8" format="33">
      <pivotArea type="data" outline="0" fieldPosition="0">
        <references count="2">
          <reference field="4294967294" count="1" selected="0">
            <x v="2"/>
          </reference>
          <reference field="0" count="1" selected="0">
            <x v="7"/>
          </reference>
        </references>
      </pivotArea>
    </chartFormat>
    <chartFormat chart="8" format="34">
      <pivotArea type="data" outline="0" fieldPosition="0">
        <references count="2">
          <reference field="4294967294" count="1" selected="0">
            <x v="2"/>
          </reference>
          <reference field="0" count="1" selected="0">
            <x v="8"/>
          </reference>
        </references>
      </pivotArea>
    </chartFormat>
    <chartFormat chart="8" format="35">
      <pivotArea type="data" outline="0" fieldPosition="0">
        <references count="2">
          <reference field="4294967294" count="1" selected="0">
            <x v="2"/>
          </reference>
          <reference field="0"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2" name="Table13" displayName="Table13" ref="L2:P28" totalsRowShown="0" headerRowDxfId="84" dataDxfId="82" headerRowBorderDxfId="83" tableBorderDxfId="81" totalsRowBorderDxfId="80">
  <autoFilter ref="L2:P28"/>
  <tableColumns count="5">
    <tableColumn id="1" name="BROADER CATEGORIES" dataDxfId="79"/>
    <tableColumn id="2" name="SUB-CATEGORY" dataDxfId="78"/>
    <tableColumn id="3" name="RURAL" dataDxfId="77"/>
    <tableColumn id="4" name="URBAN " dataDxfId="76"/>
    <tableColumn id="5" name="RURAL + URBAN" dataDxfId="75"/>
  </tableColumns>
  <tableStyleInfo name="TableStyleLight16" showFirstColumn="0" showLastColumn="0" showRowStripes="1" showColumnStripes="0"/>
</table>
</file>

<file path=xl/tables/table2.xml><?xml version="1.0" encoding="utf-8"?>
<table xmlns="http://schemas.openxmlformats.org/spreadsheetml/2006/main" id="1" name="Table1" displayName="Table1" ref="B3:D10" totalsRowShown="0" headerRowDxfId="74" headerRowBorderDxfId="73" tableBorderDxfId="72" totalsRowBorderDxfId="71">
  <autoFilter ref="B3:D10"/>
  <tableColumns count="3">
    <tableColumn id="1" name="YEAR" dataDxfId="70"/>
    <tableColumn id="2" name="AVERAGE GENERAL INDEX" dataDxfId="69"/>
    <tableColumn id="3" name="Y-o-Y GROWTH" dataDxfId="68"/>
  </tableColumns>
  <tableStyleInfo name="TableStyleMedium8" showFirstColumn="0" showLastColumn="0" showRowStripes="1" showColumnStripes="0"/>
</table>
</file>

<file path=xl/tables/table3.xml><?xml version="1.0" encoding="utf-8"?>
<table xmlns="http://schemas.openxmlformats.org/spreadsheetml/2006/main" id="4" name="Table4" displayName="Table4" ref="A1:C13" totalsRowShown="0" headerRowBorderDxfId="67" tableBorderDxfId="66" totalsRowBorderDxfId="65">
  <autoFilter ref="A1:C13"/>
  <tableColumns count="3">
    <tableColumn id="1" name="MONTH" dataDxfId="64"/>
    <tableColumn id="2" name="AVERAGE INDEX FOR FOOD AND BEVERAGE" dataDxfId="63"/>
    <tableColumn id="3" name="M-o-M CHANGE" dataDxfId="62"/>
  </tableColumns>
  <tableStyleInfo name="TableStyleMedium2" showFirstColumn="0" showLastColumn="0" showRowStripes="1" showColumnStripes="0"/>
</table>
</file>

<file path=xl/tables/table4.xml><?xml version="1.0" encoding="utf-8"?>
<table xmlns="http://schemas.openxmlformats.org/spreadsheetml/2006/main" id="5" name="Table5" displayName="Table5" ref="A18:B31" totalsRowShown="0" headerRowDxfId="61" headerRowBorderDxfId="60" tableBorderDxfId="59" totalsRowBorderDxfId="58">
  <autoFilter ref="A18:B31"/>
  <tableColumns count="2">
    <tableColumn id="1" name="FOOD ITEMS" dataDxfId="57"/>
    <tableColumn id="2" name="INFLATION" dataDxfId="56"/>
  </tableColumns>
  <tableStyleInfo name="TableStyleMedium2" showFirstColumn="0" showLastColumn="0" showRowStripes="1" showColumnStripes="0"/>
</table>
</file>

<file path=xl/tables/table5.xml><?xml version="1.0" encoding="utf-8"?>
<table xmlns="http://schemas.openxmlformats.org/spreadsheetml/2006/main" id="3" name="Table3" displayName="Table3" ref="A44:H79" totalsRowShown="0" headerRowDxfId="55" dataDxfId="54">
  <autoFilter ref="A44:H79"/>
  <tableColumns count="8">
    <tableColumn id="1" name="Year" dataDxfId="53"/>
    <tableColumn id="2" name="Month" dataDxfId="52"/>
    <tableColumn id="3" name="Food" dataDxfId="51"/>
    <tableColumn id="4" name="HealthCare" dataDxfId="50"/>
    <tableColumn id="5" name="essential services" dataDxfId="49"/>
    <tableColumn id="6" name="food inflation" dataDxfId="48">
      <calculatedColumnFormula>(C45-C44)/C44</calculatedColumnFormula>
    </tableColumn>
    <tableColumn id="7" name="health inflation" dataDxfId="47">
      <calculatedColumnFormula>(D45-D44)/D44</calculatedColumnFormula>
    </tableColumn>
    <tableColumn id="8" name="essentials inflation" dataDxfId="46">
      <calculatedColumnFormula>(E45-E44)/E44</calculatedColumnFormula>
    </tableColumn>
  </tableColumns>
  <tableStyleInfo name="TableStyleMedium2" showFirstColumn="0" showLastColumn="0" showRowStripes="1" showColumnStripes="0"/>
</table>
</file>

<file path=xl/tables/table6.xml><?xml version="1.0" encoding="utf-8"?>
<table xmlns="http://schemas.openxmlformats.org/spreadsheetml/2006/main" id="6" name="Table6" displayName="Table6" ref="A1:AA39" totalsRowShown="0" headerRowDxfId="45" headerRowBorderDxfId="44">
  <autoFilter ref="A1:AA39"/>
  <tableColumns count="27">
    <tableColumn id="1" name="Column1" dataDxfId="43"/>
    <tableColumn id="2" name="Food and beverages" dataDxfId="42"/>
    <tableColumn id="3" name="Fruits" dataDxfId="41"/>
    <tableColumn id="4" name=" Prepared meals, snacks, sweets etc." dataDxfId="40"/>
    <tableColumn id="5" name="Non-alcoholic beverages" dataDxfId="39"/>
    <tableColumn id="6" name="Spices" dataDxfId="38"/>
    <tableColumn id="7" name="Sugar and Confectionery" dataDxfId="37"/>
    <tableColumn id="8" name=" Vegetables" dataDxfId="36"/>
    <tableColumn id="9" name="Pulses and products" dataDxfId="35"/>
    <tableColumn id="10" name="Cereals and products" dataDxfId="34"/>
    <tableColumn id="11" name="Oils and fats" dataDxfId="33"/>
    <tableColumn id="12" name="Milk and products" dataDxfId="32"/>
    <tableColumn id="13" name="Egg" dataDxfId="31"/>
    <tableColumn id="14" name="Meat and fish" dataDxfId="30"/>
    <tableColumn id="15" name=" Pan, tobacco and intoxicants" dataDxfId="29"/>
    <tableColumn id="16" name="Clothing" dataDxfId="28"/>
    <tableColumn id="17" name="Footwear" dataDxfId="27"/>
    <tableColumn id="18" name="Clothing and footwear" dataDxfId="26"/>
    <tableColumn id="19" name="Housing" dataDxfId="25"/>
    <tableColumn id="20" name=" Fuel and light" dataDxfId="24"/>
    <tableColumn id="21" name="Household goods and services" dataDxfId="23"/>
    <tableColumn id="22" name="Health" dataDxfId="22"/>
    <tableColumn id="23" name="Transport and communication" dataDxfId="21"/>
    <tableColumn id="24" name="Recreation and amusement" dataDxfId="20"/>
    <tableColumn id="25" name="Education" dataDxfId="19"/>
    <tableColumn id="26" name="Personal care and effects" dataDxfId="18"/>
    <tableColumn id="27" name="Miscellaneous" dataDxfId="17"/>
  </tableColumns>
  <tableStyleInfo name="TableStyleMedium2" showFirstColumn="0" showLastColumn="0" showRowStripes="1" showColumnStripes="0"/>
</table>
</file>

<file path=xl/tables/table7.xml><?xml version="1.0" encoding="utf-8"?>
<table xmlns="http://schemas.openxmlformats.org/spreadsheetml/2006/main" id="7" name="Table7" displayName="Table7" ref="A1:AD31" totalsRowShown="0">
  <autoFilter ref="A1:AD31"/>
  <tableColumns count="30">
    <tableColumn id="1" name="Year" dataDxfId="16"/>
    <tableColumn id="2" name="Crude Oil"/>
    <tableColumn id="3" name="Inflation" dataDxfId="15">
      <calculatedColumnFormula>(B2-B1)/B1</calculatedColumnFormula>
    </tableColumn>
    <tableColumn id="4" name="Cereals and products"/>
    <tableColumn id="5" name="Meat and fish"/>
    <tableColumn id="6" name="Egg"/>
    <tableColumn id="7" name="Milk and products"/>
    <tableColumn id="8" name="Oils and fats"/>
    <tableColumn id="9" name="Fruits"/>
    <tableColumn id="10" name="Vegetables"/>
    <tableColumn id="11" name="Pulses and products"/>
    <tableColumn id="12" name="Sugar and Confectionery"/>
    <tableColumn id="13" name="Spices"/>
    <tableColumn id="14" name="Non-alcoholic beverages"/>
    <tableColumn id="15" name="Prepared meals, snacks, sweets etc."/>
    <tableColumn id="16" name="Food and beverages"/>
    <tableColumn id="17" name="Pan, tobacco and intoxicants"/>
    <tableColumn id="18" name="Clothing"/>
    <tableColumn id="19" name="Footwear"/>
    <tableColumn id="20" name="Clothing and footwear"/>
    <tableColumn id="21" name="Housing"/>
    <tableColumn id="22" name="Fuel and light"/>
    <tableColumn id="23" name="Household goods and services"/>
    <tableColumn id="24" name="Health"/>
    <tableColumn id="25" name="Transport and communication"/>
    <tableColumn id="26" name="Recreation and amusement"/>
    <tableColumn id="27" name="Education"/>
    <tableColumn id="28" name="Personal care and effects"/>
    <tableColumn id="29" name="Miscellaneous"/>
    <tableColumn id="30" name="General index"/>
  </tableColumns>
  <tableStyleInfo name="TableStyleMedium2" showFirstColumn="0" showLastColumn="0" showRowStripes="1" showColumnStripes="0"/>
</table>
</file>

<file path=xl/tables/table8.xml><?xml version="1.0" encoding="utf-8"?>
<table xmlns="http://schemas.openxmlformats.org/spreadsheetml/2006/main" id="8" name="Table8" displayName="Table8" ref="F33:G60" totalsRowShown="0">
  <autoFilter ref="F33:G60"/>
  <tableColumns count="2">
    <tableColumn id="1" name="Product"/>
    <tableColumn id="2" name="Correl" dataDxfId="14"/>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drawing" Target="../drawings/drawing5.xml"/><Relationship Id="rId1" Type="http://schemas.openxmlformats.org/officeDocument/2006/relationships/printerSettings" Target="../printerSettings/printerSettings3.bin"/><Relationship Id="rId4" Type="http://schemas.openxmlformats.org/officeDocument/2006/relationships/table" Target="../tables/table6.xml"/></Relationships>
</file>

<file path=xl/worksheets/_rels/sheet9.xml.rels><?xml version="1.0" encoding="UTF-8" standalone="yes"?>
<Relationships xmlns="http://schemas.openxmlformats.org/package/2006/relationships"><Relationship Id="rId3" Type="http://schemas.openxmlformats.org/officeDocument/2006/relationships/table" Target="../tables/table8.xml"/><Relationship Id="rId2" Type="http://schemas.openxmlformats.org/officeDocument/2006/relationships/table" Target="../tables/table7.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373"/>
  <sheetViews>
    <sheetView workbookViewId="0">
      <selection activeCell="AA1" sqref="AA1"/>
    </sheetView>
  </sheetViews>
  <sheetFormatPr defaultRowHeight="14.4" x14ac:dyDescent="0.3"/>
  <cols>
    <col min="1" max="1" width="11.21875" bestFit="1" customWidth="1"/>
  </cols>
  <sheetData>
    <row r="1" spans="1:30" x14ac:dyDescent="0.3">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row>
    <row r="2" spans="1:30" x14ac:dyDescent="0.3">
      <c r="A2" t="s">
        <v>30</v>
      </c>
      <c r="B2">
        <v>2013</v>
      </c>
      <c r="C2" t="s">
        <v>31</v>
      </c>
      <c r="D2">
        <v>107.5</v>
      </c>
      <c r="E2">
        <v>106.3</v>
      </c>
      <c r="F2">
        <v>108.1</v>
      </c>
      <c r="G2">
        <v>104.9</v>
      </c>
      <c r="H2">
        <v>106.1</v>
      </c>
      <c r="I2">
        <v>103.9</v>
      </c>
      <c r="J2">
        <v>101.9</v>
      </c>
      <c r="K2">
        <v>106.1</v>
      </c>
      <c r="L2">
        <v>106.8</v>
      </c>
      <c r="M2">
        <v>103.1</v>
      </c>
      <c r="N2">
        <v>104.8</v>
      </c>
      <c r="O2">
        <v>106.7</v>
      </c>
      <c r="P2">
        <v>105.5</v>
      </c>
      <c r="Q2">
        <v>105.1</v>
      </c>
      <c r="R2">
        <v>106.5</v>
      </c>
      <c r="S2">
        <v>105.8</v>
      </c>
      <c r="T2">
        <v>106.4</v>
      </c>
      <c r="U2" t="s">
        <v>32</v>
      </c>
      <c r="V2">
        <v>105.5</v>
      </c>
      <c r="W2">
        <v>104.8</v>
      </c>
      <c r="X2">
        <v>104</v>
      </c>
      <c r="Y2">
        <v>103.3</v>
      </c>
      <c r="Z2">
        <v>103.4</v>
      </c>
      <c r="AA2">
        <v>103.8</v>
      </c>
      <c r="AB2">
        <v>104.7</v>
      </c>
      <c r="AC2">
        <v>104</v>
      </c>
      <c r="AD2">
        <v>105.1</v>
      </c>
    </row>
    <row r="3" spans="1:30" x14ac:dyDescent="0.3">
      <c r="A3" t="s">
        <v>33</v>
      </c>
      <c r="B3">
        <v>2013</v>
      </c>
      <c r="C3" t="s">
        <v>31</v>
      </c>
      <c r="D3">
        <v>110.5</v>
      </c>
      <c r="E3">
        <v>109.1</v>
      </c>
      <c r="F3">
        <v>113</v>
      </c>
      <c r="G3">
        <v>103.6</v>
      </c>
      <c r="H3">
        <v>103.4</v>
      </c>
      <c r="I3">
        <v>102.3</v>
      </c>
      <c r="J3">
        <v>102.9</v>
      </c>
      <c r="K3">
        <v>105.8</v>
      </c>
      <c r="L3">
        <v>105.1</v>
      </c>
      <c r="M3">
        <v>101.8</v>
      </c>
      <c r="N3">
        <v>105.1</v>
      </c>
      <c r="O3">
        <v>107.9</v>
      </c>
      <c r="P3">
        <v>105.9</v>
      </c>
      <c r="Q3">
        <v>105.2</v>
      </c>
      <c r="R3">
        <v>105.9</v>
      </c>
      <c r="S3">
        <v>105</v>
      </c>
      <c r="T3">
        <v>105.8</v>
      </c>
      <c r="U3">
        <v>100.3</v>
      </c>
      <c r="V3">
        <v>105.4</v>
      </c>
      <c r="W3">
        <v>104.8</v>
      </c>
      <c r="X3">
        <v>104.1</v>
      </c>
      <c r="Y3">
        <v>103.2</v>
      </c>
      <c r="Z3">
        <v>102.9</v>
      </c>
      <c r="AA3">
        <v>103.5</v>
      </c>
      <c r="AB3">
        <v>104.3</v>
      </c>
      <c r="AC3">
        <v>103.7</v>
      </c>
      <c r="AD3">
        <v>104</v>
      </c>
    </row>
    <row r="4" spans="1:30" x14ac:dyDescent="0.3">
      <c r="A4" t="s">
        <v>34</v>
      </c>
      <c r="B4">
        <v>2013</v>
      </c>
      <c r="C4" t="s">
        <v>31</v>
      </c>
      <c r="D4">
        <v>108.4</v>
      </c>
      <c r="E4">
        <v>107.3</v>
      </c>
      <c r="F4">
        <v>110</v>
      </c>
      <c r="G4">
        <v>104.4</v>
      </c>
      <c r="H4">
        <v>105.1</v>
      </c>
      <c r="I4">
        <v>103.2</v>
      </c>
      <c r="J4">
        <v>102.2</v>
      </c>
      <c r="K4">
        <v>106</v>
      </c>
      <c r="L4">
        <v>106.2</v>
      </c>
      <c r="M4">
        <v>102.7</v>
      </c>
      <c r="N4">
        <v>104.9</v>
      </c>
      <c r="O4">
        <v>107.3</v>
      </c>
      <c r="P4">
        <v>105.6</v>
      </c>
      <c r="Q4">
        <v>105.1</v>
      </c>
      <c r="R4">
        <v>106.3</v>
      </c>
      <c r="S4">
        <v>105.5</v>
      </c>
      <c r="T4">
        <v>106.2</v>
      </c>
      <c r="U4">
        <v>100.3</v>
      </c>
      <c r="V4">
        <v>105.5</v>
      </c>
      <c r="W4">
        <v>104.8</v>
      </c>
      <c r="X4">
        <v>104</v>
      </c>
      <c r="Y4">
        <v>103.2</v>
      </c>
      <c r="Z4">
        <v>103.1</v>
      </c>
      <c r="AA4">
        <v>103.6</v>
      </c>
      <c r="AB4">
        <v>104.5</v>
      </c>
      <c r="AC4">
        <v>103.9</v>
      </c>
      <c r="AD4">
        <v>104.6</v>
      </c>
    </row>
    <row r="5" spans="1:30" x14ac:dyDescent="0.3">
      <c r="A5" t="s">
        <v>30</v>
      </c>
      <c r="B5">
        <v>2013</v>
      </c>
      <c r="C5" t="s">
        <v>35</v>
      </c>
      <c r="D5">
        <v>109.2</v>
      </c>
      <c r="E5">
        <v>108.7</v>
      </c>
      <c r="F5">
        <v>110.2</v>
      </c>
      <c r="G5">
        <v>105.4</v>
      </c>
      <c r="H5">
        <v>106.7</v>
      </c>
      <c r="I5">
        <v>104</v>
      </c>
      <c r="J5">
        <v>102.4</v>
      </c>
      <c r="K5">
        <v>105.9</v>
      </c>
      <c r="L5">
        <v>105.7</v>
      </c>
      <c r="M5">
        <v>103.1</v>
      </c>
      <c r="N5">
        <v>105.1</v>
      </c>
      <c r="O5">
        <v>107.7</v>
      </c>
      <c r="P5">
        <v>106.3</v>
      </c>
      <c r="Q5">
        <v>105.6</v>
      </c>
      <c r="R5">
        <v>107.1</v>
      </c>
      <c r="S5">
        <v>106.3</v>
      </c>
      <c r="T5">
        <v>107</v>
      </c>
      <c r="U5" t="s">
        <v>32</v>
      </c>
      <c r="V5">
        <v>106.2</v>
      </c>
      <c r="W5">
        <v>105.2</v>
      </c>
      <c r="X5">
        <v>104.4</v>
      </c>
      <c r="Y5">
        <v>103.9</v>
      </c>
      <c r="Z5">
        <v>104</v>
      </c>
      <c r="AA5">
        <v>104.1</v>
      </c>
      <c r="AB5">
        <v>104.6</v>
      </c>
      <c r="AC5">
        <v>104.4</v>
      </c>
      <c r="AD5">
        <v>105.8</v>
      </c>
    </row>
    <row r="6" spans="1:30" x14ac:dyDescent="0.3">
      <c r="A6" t="s">
        <v>33</v>
      </c>
      <c r="B6">
        <v>2013</v>
      </c>
      <c r="C6" t="s">
        <v>35</v>
      </c>
      <c r="D6">
        <v>112.9</v>
      </c>
      <c r="E6">
        <v>112.9</v>
      </c>
      <c r="F6">
        <v>116.9</v>
      </c>
      <c r="G6">
        <v>104</v>
      </c>
      <c r="H6">
        <v>103.5</v>
      </c>
      <c r="I6">
        <v>103.1</v>
      </c>
      <c r="J6">
        <v>104.9</v>
      </c>
      <c r="K6">
        <v>104.1</v>
      </c>
      <c r="L6">
        <v>103.8</v>
      </c>
      <c r="M6">
        <v>102.3</v>
      </c>
      <c r="N6">
        <v>106</v>
      </c>
      <c r="O6">
        <v>109</v>
      </c>
      <c r="P6">
        <v>107.2</v>
      </c>
      <c r="Q6">
        <v>106</v>
      </c>
      <c r="R6">
        <v>106.6</v>
      </c>
      <c r="S6">
        <v>105.5</v>
      </c>
      <c r="T6">
        <v>106.4</v>
      </c>
      <c r="U6">
        <v>100.4</v>
      </c>
      <c r="V6">
        <v>105.7</v>
      </c>
      <c r="W6">
        <v>105.2</v>
      </c>
      <c r="X6">
        <v>104.7</v>
      </c>
      <c r="Y6">
        <v>104.4</v>
      </c>
      <c r="Z6">
        <v>103.3</v>
      </c>
      <c r="AA6">
        <v>103.7</v>
      </c>
      <c r="AB6">
        <v>104.3</v>
      </c>
      <c r="AC6">
        <v>104.3</v>
      </c>
      <c r="AD6">
        <v>104.7</v>
      </c>
    </row>
    <row r="7" spans="1:30" x14ac:dyDescent="0.3">
      <c r="A7" t="s">
        <v>34</v>
      </c>
      <c r="B7">
        <v>2013</v>
      </c>
      <c r="C7" t="s">
        <v>35</v>
      </c>
      <c r="D7">
        <v>110.4</v>
      </c>
      <c r="E7">
        <v>110.2</v>
      </c>
      <c r="F7">
        <v>112.8</v>
      </c>
      <c r="G7">
        <v>104.9</v>
      </c>
      <c r="H7">
        <v>105.5</v>
      </c>
      <c r="I7">
        <v>103.6</v>
      </c>
      <c r="J7">
        <v>103.2</v>
      </c>
      <c r="K7">
        <v>105.3</v>
      </c>
      <c r="L7">
        <v>105.1</v>
      </c>
      <c r="M7">
        <v>102.8</v>
      </c>
      <c r="N7">
        <v>105.5</v>
      </c>
      <c r="O7">
        <v>108.3</v>
      </c>
      <c r="P7">
        <v>106.6</v>
      </c>
      <c r="Q7">
        <v>105.7</v>
      </c>
      <c r="R7">
        <v>106.9</v>
      </c>
      <c r="S7">
        <v>106</v>
      </c>
      <c r="T7">
        <v>106.8</v>
      </c>
      <c r="U7">
        <v>100.4</v>
      </c>
      <c r="V7">
        <v>106</v>
      </c>
      <c r="W7">
        <v>105.2</v>
      </c>
      <c r="X7">
        <v>104.5</v>
      </c>
      <c r="Y7">
        <v>104.2</v>
      </c>
      <c r="Z7">
        <v>103.6</v>
      </c>
      <c r="AA7">
        <v>103.9</v>
      </c>
      <c r="AB7">
        <v>104.5</v>
      </c>
      <c r="AC7">
        <v>104.4</v>
      </c>
      <c r="AD7">
        <v>105.3</v>
      </c>
    </row>
    <row r="8" spans="1:30" x14ac:dyDescent="0.3">
      <c r="A8" t="s">
        <v>30</v>
      </c>
      <c r="B8">
        <v>2013</v>
      </c>
      <c r="C8" t="s">
        <v>36</v>
      </c>
      <c r="D8">
        <v>110.2</v>
      </c>
      <c r="E8">
        <v>108.8</v>
      </c>
      <c r="F8">
        <v>109.9</v>
      </c>
      <c r="G8">
        <v>105.6</v>
      </c>
      <c r="H8">
        <v>106.2</v>
      </c>
      <c r="I8">
        <v>105.7</v>
      </c>
      <c r="J8">
        <v>101.4</v>
      </c>
      <c r="K8">
        <v>105.7</v>
      </c>
      <c r="L8">
        <v>105</v>
      </c>
      <c r="M8">
        <v>103.3</v>
      </c>
      <c r="N8">
        <v>105.6</v>
      </c>
      <c r="O8">
        <v>108.2</v>
      </c>
      <c r="P8">
        <v>106.6</v>
      </c>
      <c r="Q8">
        <v>106.5</v>
      </c>
      <c r="R8">
        <v>107.6</v>
      </c>
      <c r="S8">
        <v>106.8</v>
      </c>
      <c r="T8">
        <v>107.5</v>
      </c>
      <c r="U8" t="s">
        <v>32</v>
      </c>
      <c r="V8">
        <v>106.1</v>
      </c>
      <c r="W8">
        <v>105.6</v>
      </c>
      <c r="X8">
        <v>104.7</v>
      </c>
      <c r="Y8">
        <v>104.6</v>
      </c>
      <c r="Z8">
        <v>104</v>
      </c>
      <c r="AA8">
        <v>104.3</v>
      </c>
      <c r="AB8">
        <v>104.3</v>
      </c>
      <c r="AC8">
        <v>104.6</v>
      </c>
      <c r="AD8">
        <v>106</v>
      </c>
    </row>
    <row r="9" spans="1:30" x14ac:dyDescent="0.3">
      <c r="A9" t="s">
        <v>33</v>
      </c>
      <c r="B9">
        <v>2013</v>
      </c>
      <c r="C9" t="s">
        <v>36</v>
      </c>
      <c r="D9">
        <v>113.9</v>
      </c>
      <c r="E9">
        <v>111.4</v>
      </c>
      <c r="F9">
        <v>113.2</v>
      </c>
      <c r="G9">
        <v>104.3</v>
      </c>
      <c r="H9">
        <v>102.7</v>
      </c>
      <c r="I9">
        <v>104.9</v>
      </c>
      <c r="J9">
        <v>103.8</v>
      </c>
      <c r="K9">
        <v>103.5</v>
      </c>
      <c r="L9">
        <v>102.6</v>
      </c>
      <c r="M9">
        <v>102.4</v>
      </c>
      <c r="N9">
        <v>107</v>
      </c>
      <c r="O9">
        <v>109.8</v>
      </c>
      <c r="P9">
        <v>107.3</v>
      </c>
      <c r="Q9">
        <v>106.8</v>
      </c>
      <c r="R9">
        <v>107.2</v>
      </c>
      <c r="S9">
        <v>106</v>
      </c>
      <c r="T9">
        <v>107</v>
      </c>
      <c r="U9">
        <v>100.4</v>
      </c>
      <c r="V9">
        <v>106</v>
      </c>
      <c r="W9">
        <v>105.7</v>
      </c>
      <c r="X9">
        <v>105.2</v>
      </c>
      <c r="Y9">
        <v>105.5</v>
      </c>
      <c r="Z9">
        <v>103.5</v>
      </c>
      <c r="AA9">
        <v>103.8</v>
      </c>
      <c r="AB9">
        <v>104.2</v>
      </c>
      <c r="AC9">
        <v>104.9</v>
      </c>
      <c r="AD9">
        <v>105</v>
      </c>
    </row>
    <row r="10" spans="1:30" x14ac:dyDescent="0.3">
      <c r="A10" t="s">
        <v>34</v>
      </c>
      <c r="B10">
        <v>2013</v>
      </c>
      <c r="C10" t="s">
        <v>36</v>
      </c>
      <c r="D10">
        <v>111.4</v>
      </c>
      <c r="E10">
        <v>109.7</v>
      </c>
      <c r="F10">
        <v>111.2</v>
      </c>
      <c r="G10">
        <v>105.1</v>
      </c>
      <c r="H10">
        <v>104.9</v>
      </c>
      <c r="I10">
        <v>105.3</v>
      </c>
      <c r="J10">
        <v>102.2</v>
      </c>
      <c r="K10">
        <v>105</v>
      </c>
      <c r="L10">
        <v>104.2</v>
      </c>
      <c r="M10">
        <v>103</v>
      </c>
      <c r="N10">
        <v>106.2</v>
      </c>
      <c r="O10">
        <v>108.9</v>
      </c>
      <c r="P10">
        <v>106.9</v>
      </c>
      <c r="Q10">
        <v>106.6</v>
      </c>
      <c r="R10">
        <v>107.4</v>
      </c>
      <c r="S10">
        <v>106.5</v>
      </c>
      <c r="T10">
        <v>107.3</v>
      </c>
      <c r="U10">
        <v>100.4</v>
      </c>
      <c r="V10">
        <v>106.1</v>
      </c>
      <c r="W10">
        <v>105.6</v>
      </c>
      <c r="X10">
        <v>104.9</v>
      </c>
      <c r="Y10">
        <v>105.1</v>
      </c>
      <c r="Z10">
        <v>103.7</v>
      </c>
      <c r="AA10">
        <v>104</v>
      </c>
      <c r="AB10">
        <v>104.3</v>
      </c>
      <c r="AC10">
        <v>104.7</v>
      </c>
      <c r="AD10">
        <v>105.5</v>
      </c>
    </row>
    <row r="11" spans="1:30" x14ac:dyDescent="0.3">
      <c r="A11" t="s">
        <v>30</v>
      </c>
      <c r="B11">
        <v>2013</v>
      </c>
      <c r="C11" t="s">
        <v>37</v>
      </c>
      <c r="D11">
        <v>110.2</v>
      </c>
      <c r="E11">
        <v>109.5</v>
      </c>
      <c r="F11">
        <v>106.9</v>
      </c>
      <c r="G11">
        <v>106.3</v>
      </c>
      <c r="H11">
        <v>105.7</v>
      </c>
      <c r="I11">
        <v>108.3</v>
      </c>
      <c r="J11">
        <v>103.4</v>
      </c>
      <c r="K11">
        <v>105.7</v>
      </c>
      <c r="L11">
        <v>104.2</v>
      </c>
      <c r="M11">
        <v>103.2</v>
      </c>
      <c r="N11">
        <v>106.5</v>
      </c>
      <c r="O11">
        <v>108.8</v>
      </c>
      <c r="P11">
        <v>107.1</v>
      </c>
      <c r="Q11">
        <v>107.1</v>
      </c>
      <c r="R11">
        <v>108.1</v>
      </c>
      <c r="S11">
        <v>107.4</v>
      </c>
      <c r="T11">
        <v>108</v>
      </c>
      <c r="U11" t="s">
        <v>32</v>
      </c>
      <c r="V11">
        <v>106.5</v>
      </c>
      <c r="W11">
        <v>106.1</v>
      </c>
      <c r="X11">
        <v>105.1</v>
      </c>
      <c r="Y11">
        <v>104.4</v>
      </c>
      <c r="Z11">
        <v>104.5</v>
      </c>
      <c r="AA11">
        <v>104.8</v>
      </c>
      <c r="AB11">
        <v>102.7</v>
      </c>
      <c r="AC11">
        <v>104.6</v>
      </c>
      <c r="AD11">
        <v>106.4</v>
      </c>
    </row>
    <row r="12" spans="1:30" x14ac:dyDescent="0.3">
      <c r="A12" t="s">
        <v>33</v>
      </c>
      <c r="B12">
        <v>2013</v>
      </c>
      <c r="C12" t="s">
        <v>37</v>
      </c>
      <c r="D12">
        <v>114.6</v>
      </c>
      <c r="E12">
        <v>113.4</v>
      </c>
      <c r="F12">
        <v>106</v>
      </c>
      <c r="G12">
        <v>104.7</v>
      </c>
      <c r="H12">
        <v>102.1</v>
      </c>
      <c r="I12">
        <v>109.5</v>
      </c>
      <c r="J12">
        <v>109.7</v>
      </c>
      <c r="K12">
        <v>104.6</v>
      </c>
      <c r="L12">
        <v>102</v>
      </c>
      <c r="M12">
        <v>103.5</v>
      </c>
      <c r="N12">
        <v>108.2</v>
      </c>
      <c r="O12">
        <v>110.6</v>
      </c>
      <c r="P12">
        <v>108.8</v>
      </c>
      <c r="Q12">
        <v>108.5</v>
      </c>
      <c r="R12">
        <v>107.9</v>
      </c>
      <c r="S12">
        <v>106.4</v>
      </c>
      <c r="T12">
        <v>107.7</v>
      </c>
      <c r="U12">
        <v>100.5</v>
      </c>
      <c r="V12">
        <v>106.4</v>
      </c>
      <c r="W12">
        <v>106.5</v>
      </c>
      <c r="X12">
        <v>105.7</v>
      </c>
      <c r="Y12">
        <v>105</v>
      </c>
      <c r="Z12">
        <v>104</v>
      </c>
      <c r="AA12">
        <v>105.2</v>
      </c>
      <c r="AB12">
        <v>103.2</v>
      </c>
      <c r="AC12">
        <v>105.1</v>
      </c>
      <c r="AD12">
        <v>105.7</v>
      </c>
    </row>
    <row r="13" spans="1:30" x14ac:dyDescent="0.3">
      <c r="A13" t="s">
        <v>34</v>
      </c>
      <c r="B13">
        <v>2013</v>
      </c>
      <c r="C13" t="s">
        <v>37</v>
      </c>
      <c r="D13">
        <v>111.6</v>
      </c>
      <c r="E13">
        <v>110.9</v>
      </c>
      <c r="F13">
        <v>106.6</v>
      </c>
      <c r="G13">
        <v>105.7</v>
      </c>
      <c r="H13">
        <v>104.4</v>
      </c>
      <c r="I13">
        <v>108.9</v>
      </c>
      <c r="J13">
        <v>105.5</v>
      </c>
      <c r="K13">
        <v>105.3</v>
      </c>
      <c r="L13">
        <v>103.5</v>
      </c>
      <c r="M13">
        <v>103.3</v>
      </c>
      <c r="N13">
        <v>107.2</v>
      </c>
      <c r="O13">
        <v>109.6</v>
      </c>
      <c r="P13">
        <v>107.7</v>
      </c>
      <c r="Q13">
        <v>107.5</v>
      </c>
      <c r="R13">
        <v>108</v>
      </c>
      <c r="S13">
        <v>107</v>
      </c>
      <c r="T13">
        <v>107.9</v>
      </c>
      <c r="U13">
        <v>100.5</v>
      </c>
      <c r="V13">
        <v>106.5</v>
      </c>
      <c r="W13">
        <v>106.3</v>
      </c>
      <c r="X13">
        <v>105.3</v>
      </c>
      <c r="Y13">
        <v>104.7</v>
      </c>
      <c r="Z13">
        <v>104.2</v>
      </c>
      <c r="AA13">
        <v>105</v>
      </c>
      <c r="AB13">
        <v>102.9</v>
      </c>
      <c r="AC13">
        <v>104.8</v>
      </c>
      <c r="AD13">
        <v>106.1</v>
      </c>
    </row>
    <row r="14" spans="1:30" x14ac:dyDescent="0.3">
      <c r="A14" t="s">
        <v>30</v>
      </c>
      <c r="B14">
        <v>2013</v>
      </c>
      <c r="C14" t="s">
        <v>38</v>
      </c>
      <c r="D14">
        <v>110.9</v>
      </c>
      <c r="E14">
        <v>109.8</v>
      </c>
      <c r="F14">
        <v>105.9</v>
      </c>
      <c r="G14">
        <v>107.5</v>
      </c>
      <c r="H14">
        <v>105.3</v>
      </c>
      <c r="I14">
        <v>108.1</v>
      </c>
      <c r="J14">
        <v>107.3</v>
      </c>
      <c r="K14">
        <v>106.1</v>
      </c>
      <c r="L14">
        <v>103.7</v>
      </c>
      <c r="M14">
        <v>104</v>
      </c>
      <c r="N14">
        <v>107.4</v>
      </c>
      <c r="O14">
        <v>109.9</v>
      </c>
      <c r="P14">
        <v>108.1</v>
      </c>
      <c r="Q14">
        <v>108.1</v>
      </c>
      <c r="R14">
        <v>108.8</v>
      </c>
      <c r="S14">
        <v>107.9</v>
      </c>
      <c r="T14">
        <v>108.6</v>
      </c>
      <c r="U14" t="s">
        <v>32</v>
      </c>
      <c r="V14">
        <v>107.5</v>
      </c>
      <c r="W14">
        <v>106.8</v>
      </c>
      <c r="X14">
        <v>105.7</v>
      </c>
      <c r="Y14">
        <v>104.1</v>
      </c>
      <c r="Z14">
        <v>105</v>
      </c>
      <c r="AA14">
        <v>105.5</v>
      </c>
      <c r="AB14">
        <v>102.1</v>
      </c>
      <c r="AC14">
        <v>104.8</v>
      </c>
      <c r="AD14">
        <v>107.2</v>
      </c>
    </row>
    <row r="15" spans="1:30" x14ac:dyDescent="0.3">
      <c r="A15" t="s">
        <v>33</v>
      </c>
      <c r="B15">
        <v>2013</v>
      </c>
      <c r="C15" t="s">
        <v>38</v>
      </c>
      <c r="D15">
        <v>115.4</v>
      </c>
      <c r="E15">
        <v>114.2</v>
      </c>
      <c r="F15">
        <v>102.7</v>
      </c>
      <c r="G15">
        <v>105.5</v>
      </c>
      <c r="H15">
        <v>101.5</v>
      </c>
      <c r="I15">
        <v>110.6</v>
      </c>
      <c r="J15">
        <v>123.7</v>
      </c>
      <c r="K15">
        <v>105.2</v>
      </c>
      <c r="L15">
        <v>101.9</v>
      </c>
      <c r="M15">
        <v>105</v>
      </c>
      <c r="N15">
        <v>109.1</v>
      </c>
      <c r="O15">
        <v>111.3</v>
      </c>
      <c r="P15">
        <v>111.1</v>
      </c>
      <c r="Q15">
        <v>109.8</v>
      </c>
      <c r="R15">
        <v>108.5</v>
      </c>
      <c r="S15">
        <v>106.7</v>
      </c>
      <c r="T15">
        <v>108.3</v>
      </c>
      <c r="U15">
        <v>100.5</v>
      </c>
      <c r="V15">
        <v>107.2</v>
      </c>
      <c r="W15">
        <v>107.1</v>
      </c>
      <c r="X15">
        <v>106.2</v>
      </c>
      <c r="Y15">
        <v>103.9</v>
      </c>
      <c r="Z15">
        <v>104.6</v>
      </c>
      <c r="AA15">
        <v>105.7</v>
      </c>
      <c r="AB15">
        <v>102.6</v>
      </c>
      <c r="AC15">
        <v>104.9</v>
      </c>
      <c r="AD15">
        <v>106.6</v>
      </c>
    </row>
    <row r="16" spans="1:30" x14ac:dyDescent="0.3">
      <c r="A16" t="s">
        <v>34</v>
      </c>
      <c r="B16">
        <v>2013</v>
      </c>
      <c r="C16" t="s">
        <v>38</v>
      </c>
      <c r="D16">
        <v>112.3</v>
      </c>
      <c r="E16">
        <v>111.3</v>
      </c>
      <c r="F16">
        <v>104.7</v>
      </c>
      <c r="G16">
        <v>106.8</v>
      </c>
      <c r="H16">
        <v>103.9</v>
      </c>
      <c r="I16">
        <v>109.3</v>
      </c>
      <c r="J16">
        <v>112.9</v>
      </c>
      <c r="K16">
        <v>105.8</v>
      </c>
      <c r="L16">
        <v>103.1</v>
      </c>
      <c r="M16">
        <v>104.3</v>
      </c>
      <c r="N16">
        <v>108.1</v>
      </c>
      <c r="O16">
        <v>110.5</v>
      </c>
      <c r="P16">
        <v>109.2</v>
      </c>
      <c r="Q16">
        <v>108.6</v>
      </c>
      <c r="R16">
        <v>108.7</v>
      </c>
      <c r="S16">
        <v>107.4</v>
      </c>
      <c r="T16">
        <v>108.5</v>
      </c>
      <c r="U16">
        <v>100.5</v>
      </c>
      <c r="V16">
        <v>107.4</v>
      </c>
      <c r="W16">
        <v>106.9</v>
      </c>
      <c r="X16">
        <v>105.9</v>
      </c>
      <c r="Y16">
        <v>104</v>
      </c>
      <c r="Z16">
        <v>104.8</v>
      </c>
      <c r="AA16">
        <v>105.6</v>
      </c>
      <c r="AB16">
        <v>102.3</v>
      </c>
      <c r="AC16">
        <v>104.8</v>
      </c>
      <c r="AD16">
        <v>106.9</v>
      </c>
    </row>
    <row r="17" spans="1:30" x14ac:dyDescent="0.3">
      <c r="A17" t="s">
        <v>30</v>
      </c>
      <c r="B17">
        <v>2013</v>
      </c>
      <c r="C17" t="s">
        <v>39</v>
      </c>
      <c r="D17">
        <v>112.3</v>
      </c>
      <c r="E17">
        <v>112.1</v>
      </c>
      <c r="F17">
        <v>108.1</v>
      </c>
      <c r="G17">
        <v>108.3</v>
      </c>
      <c r="H17">
        <v>105.9</v>
      </c>
      <c r="I17">
        <v>109.2</v>
      </c>
      <c r="J17">
        <v>118</v>
      </c>
      <c r="K17">
        <v>106.8</v>
      </c>
      <c r="L17">
        <v>104.1</v>
      </c>
      <c r="M17">
        <v>105.4</v>
      </c>
      <c r="N17">
        <v>108.2</v>
      </c>
      <c r="O17">
        <v>111</v>
      </c>
      <c r="P17">
        <v>110.6</v>
      </c>
      <c r="Q17">
        <v>109</v>
      </c>
      <c r="R17">
        <v>109.7</v>
      </c>
      <c r="S17">
        <v>108.8</v>
      </c>
      <c r="T17">
        <v>109.5</v>
      </c>
      <c r="U17" t="s">
        <v>32</v>
      </c>
      <c r="V17">
        <v>108.5</v>
      </c>
      <c r="W17">
        <v>107.5</v>
      </c>
      <c r="X17">
        <v>106.3</v>
      </c>
      <c r="Y17">
        <v>105</v>
      </c>
      <c r="Z17">
        <v>105.6</v>
      </c>
      <c r="AA17">
        <v>106.5</v>
      </c>
      <c r="AB17">
        <v>102.5</v>
      </c>
      <c r="AC17">
        <v>105.5</v>
      </c>
      <c r="AD17">
        <v>108.9</v>
      </c>
    </row>
    <row r="18" spans="1:30" x14ac:dyDescent="0.3">
      <c r="A18" t="s">
        <v>33</v>
      </c>
      <c r="B18">
        <v>2013</v>
      </c>
      <c r="C18" t="s">
        <v>39</v>
      </c>
      <c r="D18">
        <v>117</v>
      </c>
      <c r="E18">
        <v>120.1</v>
      </c>
      <c r="F18">
        <v>112.5</v>
      </c>
      <c r="G18">
        <v>107.3</v>
      </c>
      <c r="H18">
        <v>101.3</v>
      </c>
      <c r="I18">
        <v>112.4</v>
      </c>
      <c r="J18">
        <v>143.6</v>
      </c>
      <c r="K18">
        <v>105.4</v>
      </c>
      <c r="L18">
        <v>101.4</v>
      </c>
      <c r="M18">
        <v>106.4</v>
      </c>
      <c r="N18">
        <v>110</v>
      </c>
      <c r="O18">
        <v>112.2</v>
      </c>
      <c r="P18">
        <v>115</v>
      </c>
      <c r="Q18">
        <v>110.9</v>
      </c>
      <c r="R18">
        <v>109.2</v>
      </c>
      <c r="S18">
        <v>107.2</v>
      </c>
      <c r="T18">
        <v>108.9</v>
      </c>
      <c r="U18">
        <v>106.6</v>
      </c>
      <c r="V18">
        <v>108</v>
      </c>
      <c r="W18">
        <v>107.7</v>
      </c>
      <c r="X18">
        <v>106.5</v>
      </c>
      <c r="Y18">
        <v>105.2</v>
      </c>
      <c r="Z18">
        <v>105.2</v>
      </c>
      <c r="AA18">
        <v>108.1</v>
      </c>
      <c r="AB18">
        <v>103.3</v>
      </c>
      <c r="AC18">
        <v>106.1</v>
      </c>
      <c r="AD18">
        <v>109.7</v>
      </c>
    </row>
    <row r="19" spans="1:30" x14ac:dyDescent="0.3">
      <c r="A19" t="s">
        <v>34</v>
      </c>
      <c r="B19">
        <v>2013</v>
      </c>
      <c r="C19" t="s">
        <v>39</v>
      </c>
      <c r="D19">
        <v>113.8</v>
      </c>
      <c r="E19">
        <v>114.9</v>
      </c>
      <c r="F19">
        <v>109.8</v>
      </c>
      <c r="G19">
        <v>107.9</v>
      </c>
      <c r="H19">
        <v>104.2</v>
      </c>
      <c r="I19">
        <v>110.7</v>
      </c>
      <c r="J19">
        <v>126.7</v>
      </c>
      <c r="K19">
        <v>106.3</v>
      </c>
      <c r="L19">
        <v>103.2</v>
      </c>
      <c r="M19">
        <v>105.7</v>
      </c>
      <c r="N19">
        <v>109</v>
      </c>
      <c r="O19">
        <v>111.6</v>
      </c>
      <c r="P19">
        <v>112.2</v>
      </c>
      <c r="Q19">
        <v>109.5</v>
      </c>
      <c r="R19">
        <v>109.5</v>
      </c>
      <c r="S19">
        <v>108.1</v>
      </c>
      <c r="T19">
        <v>109.3</v>
      </c>
      <c r="U19">
        <v>106.6</v>
      </c>
      <c r="V19">
        <v>108.3</v>
      </c>
      <c r="W19">
        <v>107.6</v>
      </c>
      <c r="X19">
        <v>106.4</v>
      </c>
      <c r="Y19">
        <v>105.1</v>
      </c>
      <c r="Z19">
        <v>105.4</v>
      </c>
      <c r="AA19">
        <v>107.4</v>
      </c>
      <c r="AB19">
        <v>102.8</v>
      </c>
      <c r="AC19">
        <v>105.8</v>
      </c>
      <c r="AD19">
        <v>109.3</v>
      </c>
    </row>
    <row r="20" spans="1:30" x14ac:dyDescent="0.3">
      <c r="A20" t="s">
        <v>30</v>
      </c>
      <c r="B20">
        <v>2013</v>
      </c>
      <c r="C20" t="s">
        <v>40</v>
      </c>
      <c r="D20">
        <v>113.4</v>
      </c>
      <c r="E20">
        <v>114.9</v>
      </c>
      <c r="F20">
        <v>110.5</v>
      </c>
      <c r="G20">
        <v>109.3</v>
      </c>
      <c r="H20">
        <v>106.2</v>
      </c>
      <c r="I20">
        <v>110.3</v>
      </c>
      <c r="J20">
        <v>129.19999999999999</v>
      </c>
      <c r="K20">
        <v>107.1</v>
      </c>
      <c r="L20">
        <v>104.3</v>
      </c>
      <c r="M20">
        <v>106.4</v>
      </c>
      <c r="N20">
        <v>109.1</v>
      </c>
      <c r="O20">
        <v>112.1</v>
      </c>
      <c r="P20">
        <v>113.1</v>
      </c>
      <c r="Q20">
        <v>109.8</v>
      </c>
      <c r="R20">
        <v>110.5</v>
      </c>
      <c r="S20">
        <v>109.5</v>
      </c>
      <c r="T20">
        <v>110.3</v>
      </c>
      <c r="U20" t="s">
        <v>32</v>
      </c>
      <c r="V20">
        <v>109.5</v>
      </c>
      <c r="W20">
        <v>108.3</v>
      </c>
      <c r="X20">
        <v>106.9</v>
      </c>
      <c r="Y20">
        <v>106.8</v>
      </c>
      <c r="Z20">
        <v>106.4</v>
      </c>
      <c r="AA20">
        <v>107.8</v>
      </c>
      <c r="AB20">
        <v>102.5</v>
      </c>
      <c r="AC20">
        <v>106.5</v>
      </c>
      <c r="AD20">
        <v>110.7</v>
      </c>
    </row>
    <row r="21" spans="1:30" x14ac:dyDescent="0.3">
      <c r="A21" t="s">
        <v>33</v>
      </c>
      <c r="B21">
        <v>2013</v>
      </c>
      <c r="C21" t="s">
        <v>40</v>
      </c>
      <c r="D21">
        <v>117.8</v>
      </c>
      <c r="E21">
        <v>119.2</v>
      </c>
      <c r="F21">
        <v>114</v>
      </c>
      <c r="G21">
        <v>108.3</v>
      </c>
      <c r="H21">
        <v>101.1</v>
      </c>
      <c r="I21">
        <v>113.2</v>
      </c>
      <c r="J21">
        <v>160.9</v>
      </c>
      <c r="K21">
        <v>105.1</v>
      </c>
      <c r="L21">
        <v>101.3</v>
      </c>
      <c r="M21">
        <v>107.5</v>
      </c>
      <c r="N21">
        <v>110.4</v>
      </c>
      <c r="O21">
        <v>113.1</v>
      </c>
      <c r="P21">
        <v>117.5</v>
      </c>
      <c r="Q21">
        <v>111.7</v>
      </c>
      <c r="R21">
        <v>109.8</v>
      </c>
      <c r="S21">
        <v>107.8</v>
      </c>
      <c r="T21">
        <v>109.5</v>
      </c>
      <c r="U21">
        <v>107.7</v>
      </c>
      <c r="V21">
        <v>108.6</v>
      </c>
      <c r="W21">
        <v>108.1</v>
      </c>
      <c r="X21">
        <v>107.1</v>
      </c>
      <c r="Y21">
        <v>107.3</v>
      </c>
      <c r="Z21">
        <v>105.9</v>
      </c>
      <c r="AA21">
        <v>110.1</v>
      </c>
      <c r="AB21">
        <v>103.2</v>
      </c>
      <c r="AC21">
        <v>107.3</v>
      </c>
      <c r="AD21">
        <v>111.4</v>
      </c>
    </row>
    <row r="22" spans="1:30" x14ac:dyDescent="0.3">
      <c r="A22" t="s">
        <v>34</v>
      </c>
      <c r="B22">
        <v>2013</v>
      </c>
      <c r="C22" t="s">
        <v>40</v>
      </c>
      <c r="D22">
        <v>114.8</v>
      </c>
      <c r="E22">
        <v>116.4</v>
      </c>
      <c r="F22">
        <v>111.9</v>
      </c>
      <c r="G22">
        <v>108.9</v>
      </c>
      <c r="H22">
        <v>104.3</v>
      </c>
      <c r="I22">
        <v>111.7</v>
      </c>
      <c r="J22">
        <v>140</v>
      </c>
      <c r="K22">
        <v>106.4</v>
      </c>
      <c r="L22">
        <v>103.3</v>
      </c>
      <c r="M22">
        <v>106.8</v>
      </c>
      <c r="N22">
        <v>109.6</v>
      </c>
      <c r="O22">
        <v>112.6</v>
      </c>
      <c r="P22">
        <v>114.7</v>
      </c>
      <c r="Q22">
        <v>110.3</v>
      </c>
      <c r="R22">
        <v>110.2</v>
      </c>
      <c r="S22">
        <v>108.8</v>
      </c>
      <c r="T22">
        <v>110</v>
      </c>
      <c r="U22">
        <v>107.7</v>
      </c>
      <c r="V22">
        <v>109.2</v>
      </c>
      <c r="W22">
        <v>108.2</v>
      </c>
      <c r="X22">
        <v>107</v>
      </c>
      <c r="Y22">
        <v>107.1</v>
      </c>
      <c r="Z22">
        <v>106.1</v>
      </c>
      <c r="AA22">
        <v>109.1</v>
      </c>
      <c r="AB22">
        <v>102.8</v>
      </c>
      <c r="AC22">
        <v>106.9</v>
      </c>
      <c r="AD22">
        <v>111</v>
      </c>
    </row>
    <row r="23" spans="1:30" x14ac:dyDescent="0.3">
      <c r="A23" t="s">
        <v>30</v>
      </c>
      <c r="B23">
        <v>2013</v>
      </c>
      <c r="C23" t="s">
        <v>41</v>
      </c>
      <c r="D23">
        <v>114.3</v>
      </c>
      <c r="E23">
        <v>115.4</v>
      </c>
      <c r="F23">
        <v>111.1</v>
      </c>
      <c r="G23">
        <v>110</v>
      </c>
      <c r="H23">
        <v>106.4</v>
      </c>
      <c r="I23">
        <v>110.8</v>
      </c>
      <c r="J23">
        <v>138.9</v>
      </c>
      <c r="K23">
        <v>107.4</v>
      </c>
      <c r="L23">
        <v>104.1</v>
      </c>
      <c r="M23">
        <v>106.9</v>
      </c>
      <c r="N23">
        <v>109.7</v>
      </c>
      <c r="O23">
        <v>112.6</v>
      </c>
      <c r="P23">
        <v>114.9</v>
      </c>
      <c r="Q23">
        <v>110.7</v>
      </c>
      <c r="R23">
        <v>111.3</v>
      </c>
      <c r="S23">
        <v>110.2</v>
      </c>
      <c r="T23">
        <v>111.1</v>
      </c>
      <c r="U23" t="s">
        <v>32</v>
      </c>
      <c r="V23">
        <v>109.9</v>
      </c>
      <c r="W23">
        <v>108.7</v>
      </c>
      <c r="X23">
        <v>107.5</v>
      </c>
      <c r="Y23">
        <v>107.8</v>
      </c>
      <c r="Z23">
        <v>106.8</v>
      </c>
      <c r="AA23">
        <v>108.7</v>
      </c>
      <c r="AB23">
        <v>105</v>
      </c>
      <c r="AC23">
        <v>107.5</v>
      </c>
      <c r="AD23">
        <v>112.1</v>
      </c>
    </row>
    <row r="24" spans="1:30" x14ac:dyDescent="0.3">
      <c r="A24" t="s">
        <v>33</v>
      </c>
      <c r="B24">
        <v>2013</v>
      </c>
      <c r="C24" t="s">
        <v>41</v>
      </c>
      <c r="D24">
        <v>118.3</v>
      </c>
      <c r="E24">
        <v>120.4</v>
      </c>
      <c r="F24">
        <v>112.7</v>
      </c>
      <c r="G24">
        <v>108.9</v>
      </c>
      <c r="H24">
        <v>101.1</v>
      </c>
      <c r="I24">
        <v>108.7</v>
      </c>
      <c r="J24">
        <v>177</v>
      </c>
      <c r="K24">
        <v>104.7</v>
      </c>
      <c r="L24">
        <v>101</v>
      </c>
      <c r="M24">
        <v>108.5</v>
      </c>
      <c r="N24">
        <v>110.9</v>
      </c>
      <c r="O24">
        <v>114.3</v>
      </c>
      <c r="P24">
        <v>119.6</v>
      </c>
      <c r="Q24">
        <v>112.4</v>
      </c>
      <c r="R24">
        <v>110.6</v>
      </c>
      <c r="S24">
        <v>108.3</v>
      </c>
      <c r="T24">
        <v>110.2</v>
      </c>
      <c r="U24">
        <v>108.9</v>
      </c>
      <c r="V24">
        <v>109.3</v>
      </c>
      <c r="W24">
        <v>108.7</v>
      </c>
      <c r="X24">
        <v>107.6</v>
      </c>
      <c r="Y24">
        <v>108.1</v>
      </c>
      <c r="Z24">
        <v>106.5</v>
      </c>
      <c r="AA24">
        <v>110.8</v>
      </c>
      <c r="AB24">
        <v>106</v>
      </c>
      <c r="AC24">
        <v>108.3</v>
      </c>
      <c r="AD24">
        <v>112.7</v>
      </c>
    </row>
    <row r="25" spans="1:30" x14ac:dyDescent="0.3">
      <c r="A25" t="s">
        <v>34</v>
      </c>
      <c r="B25">
        <v>2013</v>
      </c>
      <c r="C25" t="s">
        <v>41</v>
      </c>
      <c r="D25">
        <v>115.6</v>
      </c>
      <c r="E25">
        <v>117.2</v>
      </c>
      <c r="F25">
        <v>111.7</v>
      </c>
      <c r="G25">
        <v>109.6</v>
      </c>
      <c r="H25">
        <v>104.5</v>
      </c>
      <c r="I25">
        <v>109.8</v>
      </c>
      <c r="J25">
        <v>151.80000000000001</v>
      </c>
      <c r="K25">
        <v>106.5</v>
      </c>
      <c r="L25">
        <v>103.1</v>
      </c>
      <c r="M25">
        <v>107.4</v>
      </c>
      <c r="N25">
        <v>110.2</v>
      </c>
      <c r="O25">
        <v>113.4</v>
      </c>
      <c r="P25">
        <v>116.6</v>
      </c>
      <c r="Q25">
        <v>111.2</v>
      </c>
      <c r="R25">
        <v>111</v>
      </c>
      <c r="S25">
        <v>109.4</v>
      </c>
      <c r="T25">
        <v>110.7</v>
      </c>
      <c r="U25">
        <v>108.9</v>
      </c>
      <c r="V25">
        <v>109.7</v>
      </c>
      <c r="W25">
        <v>108.7</v>
      </c>
      <c r="X25">
        <v>107.5</v>
      </c>
      <c r="Y25">
        <v>108</v>
      </c>
      <c r="Z25">
        <v>106.6</v>
      </c>
      <c r="AA25">
        <v>109.9</v>
      </c>
      <c r="AB25">
        <v>105.4</v>
      </c>
      <c r="AC25">
        <v>107.9</v>
      </c>
      <c r="AD25">
        <v>112.4</v>
      </c>
    </row>
    <row r="26" spans="1:30" x14ac:dyDescent="0.3">
      <c r="A26" t="s">
        <v>30</v>
      </c>
      <c r="B26">
        <v>2013</v>
      </c>
      <c r="C26" t="s">
        <v>42</v>
      </c>
      <c r="D26">
        <v>115.4</v>
      </c>
      <c r="E26">
        <v>115.7</v>
      </c>
      <c r="F26">
        <v>111.7</v>
      </c>
      <c r="G26">
        <v>111</v>
      </c>
      <c r="H26">
        <v>107.4</v>
      </c>
      <c r="I26">
        <v>110.9</v>
      </c>
      <c r="J26">
        <v>154</v>
      </c>
      <c r="K26">
        <v>108.1</v>
      </c>
      <c r="L26">
        <v>104.2</v>
      </c>
      <c r="M26">
        <v>107.9</v>
      </c>
      <c r="N26">
        <v>110.4</v>
      </c>
      <c r="O26">
        <v>114</v>
      </c>
      <c r="P26">
        <v>117.8</v>
      </c>
      <c r="Q26">
        <v>111.7</v>
      </c>
      <c r="R26">
        <v>112.7</v>
      </c>
      <c r="S26">
        <v>111.4</v>
      </c>
      <c r="T26">
        <v>112.5</v>
      </c>
      <c r="U26" t="s">
        <v>32</v>
      </c>
      <c r="V26">
        <v>111.1</v>
      </c>
      <c r="W26">
        <v>109.6</v>
      </c>
      <c r="X26">
        <v>108.3</v>
      </c>
      <c r="Y26">
        <v>109.3</v>
      </c>
      <c r="Z26">
        <v>107.7</v>
      </c>
      <c r="AA26">
        <v>109.8</v>
      </c>
      <c r="AB26">
        <v>106.7</v>
      </c>
      <c r="AC26">
        <v>108.7</v>
      </c>
      <c r="AD26">
        <v>114.2</v>
      </c>
    </row>
    <row r="27" spans="1:30" x14ac:dyDescent="0.3">
      <c r="A27" t="s">
        <v>33</v>
      </c>
      <c r="B27">
        <v>2013</v>
      </c>
      <c r="C27" t="s">
        <v>42</v>
      </c>
      <c r="D27">
        <v>118.6</v>
      </c>
      <c r="E27">
        <v>119.1</v>
      </c>
      <c r="F27">
        <v>113.2</v>
      </c>
      <c r="G27">
        <v>109.6</v>
      </c>
      <c r="H27">
        <v>101.7</v>
      </c>
      <c r="I27">
        <v>103.2</v>
      </c>
      <c r="J27">
        <v>174.3</v>
      </c>
      <c r="K27">
        <v>105.1</v>
      </c>
      <c r="L27">
        <v>100.8</v>
      </c>
      <c r="M27">
        <v>109.1</v>
      </c>
      <c r="N27">
        <v>111.1</v>
      </c>
      <c r="O27">
        <v>115.4</v>
      </c>
      <c r="P27">
        <v>119.2</v>
      </c>
      <c r="Q27">
        <v>112.9</v>
      </c>
      <c r="R27">
        <v>111.4</v>
      </c>
      <c r="S27">
        <v>109</v>
      </c>
      <c r="T27">
        <v>111.1</v>
      </c>
      <c r="U27">
        <v>109.7</v>
      </c>
      <c r="V27">
        <v>109.5</v>
      </c>
      <c r="W27">
        <v>109.6</v>
      </c>
      <c r="X27">
        <v>107.9</v>
      </c>
      <c r="Y27">
        <v>110.4</v>
      </c>
      <c r="Z27">
        <v>107.4</v>
      </c>
      <c r="AA27">
        <v>111.2</v>
      </c>
      <c r="AB27">
        <v>106.9</v>
      </c>
      <c r="AC27">
        <v>109.4</v>
      </c>
      <c r="AD27">
        <v>113.2</v>
      </c>
    </row>
    <row r="28" spans="1:30" x14ac:dyDescent="0.3">
      <c r="A28" t="s">
        <v>34</v>
      </c>
      <c r="B28">
        <v>2013</v>
      </c>
      <c r="C28" t="s">
        <v>42</v>
      </c>
      <c r="D28">
        <v>116.4</v>
      </c>
      <c r="E28">
        <v>116.9</v>
      </c>
      <c r="F28">
        <v>112.3</v>
      </c>
      <c r="G28">
        <v>110.5</v>
      </c>
      <c r="H28">
        <v>105.3</v>
      </c>
      <c r="I28">
        <v>107.3</v>
      </c>
      <c r="J28">
        <v>160.9</v>
      </c>
      <c r="K28">
        <v>107.1</v>
      </c>
      <c r="L28">
        <v>103.1</v>
      </c>
      <c r="M28">
        <v>108.3</v>
      </c>
      <c r="N28">
        <v>110.7</v>
      </c>
      <c r="O28">
        <v>114.6</v>
      </c>
      <c r="P28">
        <v>118.3</v>
      </c>
      <c r="Q28">
        <v>112</v>
      </c>
      <c r="R28">
        <v>112.2</v>
      </c>
      <c r="S28">
        <v>110.4</v>
      </c>
      <c r="T28">
        <v>111.9</v>
      </c>
      <c r="U28">
        <v>109.7</v>
      </c>
      <c r="V28">
        <v>110.5</v>
      </c>
      <c r="W28">
        <v>109.6</v>
      </c>
      <c r="X28">
        <v>108.1</v>
      </c>
      <c r="Y28">
        <v>109.9</v>
      </c>
      <c r="Z28">
        <v>107.5</v>
      </c>
      <c r="AA28">
        <v>110.6</v>
      </c>
      <c r="AB28">
        <v>106.8</v>
      </c>
      <c r="AC28">
        <v>109</v>
      </c>
      <c r="AD28">
        <v>113.7</v>
      </c>
    </row>
    <row r="29" spans="1:30" x14ac:dyDescent="0.3">
      <c r="A29" t="s">
        <v>30</v>
      </c>
      <c r="B29">
        <v>2013</v>
      </c>
      <c r="C29" t="s">
        <v>43</v>
      </c>
      <c r="D29">
        <v>116.3</v>
      </c>
      <c r="E29">
        <v>115.4</v>
      </c>
      <c r="F29">
        <v>112.6</v>
      </c>
      <c r="G29">
        <v>111.7</v>
      </c>
      <c r="H29">
        <v>107.7</v>
      </c>
      <c r="I29">
        <v>113.2</v>
      </c>
      <c r="J29">
        <v>164.9</v>
      </c>
      <c r="K29">
        <v>108.3</v>
      </c>
      <c r="L29">
        <v>103.9</v>
      </c>
      <c r="M29">
        <v>108.2</v>
      </c>
      <c r="N29">
        <v>111.1</v>
      </c>
      <c r="O29">
        <v>114.9</v>
      </c>
      <c r="P29">
        <v>119.8</v>
      </c>
      <c r="Q29">
        <v>112.2</v>
      </c>
      <c r="R29">
        <v>113.6</v>
      </c>
      <c r="S29">
        <v>112.3</v>
      </c>
      <c r="T29">
        <v>113.4</v>
      </c>
      <c r="U29" t="s">
        <v>32</v>
      </c>
      <c r="V29">
        <v>111.6</v>
      </c>
      <c r="W29">
        <v>110.4</v>
      </c>
      <c r="X29">
        <v>108.9</v>
      </c>
      <c r="Y29">
        <v>109.3</v>
      </c>
      <c r="Z29">
        <v>108.3</v>
      </c>
      <c r="AA29">
        <v>110.2</v>
      </c>
      <c r="AB29">
        <v>107.5</v>
      </c>
      <c r="AC29">
        <v>109.1</v>
      </c>
      <c r="AD29">
        <v>115.5</v>
      </c>
    </row>
    <row r="30" spans="1:30" x14ac:dyDescent="0.3">
      <c r="A30" t="s">
        <v>33</v>
      </c>
      <c r="B30">
        <v>2013</v>
      </c>
      <c r="C30" t="s">
        <v>43</v>
      </c>
      <c r="D30">
        <v>118.9</v>
      </c>
      <c r="E30">
        <v>118.1</v>
      </c>
      <c r="F30">
        <v>114.5</v>
      </c>
      <c r="G30">
        <v>110.4</v>
      </c>
      <c r="H30">
        <v>102.3</v>
      </c>
      <c r="I30">
        <v>106.2</v>
      </c>
      <c r="J30">
        <v>183.5</v>
      </c>
      <c r="K30">
        <v>105.3</v>
      </c>
      <c r="L30">
        <v>100.2</v>
      </c>
      <c r="M30">
        <v>109.6</v>
      </c>
      <c r="N30">
        <v>111.4</v>
      </c>
      <c r="O30">
        <v>116</v>
      </c>
      <c r="P30">
        <v>120.8</v>
      </c>
      <c r="Q30">
        <v>113.5</v>
      </c>
      <c r="R30">
        <v>112.5</v>
      </c>
      <c r="S30">
        <v>109.7</v>
      </c>
      <c r="T30">
        <v>112</v>
      </c>
      <c r="U30">
        <v>110.5</v>
      </c>
      <c r="V30">
        <v>109.7</v>
      </c>
      <c r="W30">
        <v>110.2</v>
      </c>
      <c r="X30">
        <v>108.2</v>
      </c>
      <c r="Y30">
        <v>109.7</v>
      </c>
      <c r="Z30">
        <v>108</v>
      </c>
      <c r="AA30">
        <v>111.3</v>
      </c>
      <c r="AB30">
        <v>107.3</v>
      </c>
      <c r="AC30">
        <v>109.4</v>
      </c>
      <c r="AD30">
        <v>114</v>
      </c>
    </row>
    <row r="31" spans="1:30" x14ac:dyDescent="0.3">
      <c r="A31" t="s">
        <v>34</v>
      </c>
      <c r="B31">
        <v>2013</v>
      </c>
      <c r="C31" t="s">
        <v>43</v>
      </c>
      <c r="D31">
        <v>117.1</v>
      </c>
      <c r="E31">
        <v>116.3</v>
      </c>
      <c r="F31">
        <v>113.3</v>
      </c>
      <c r="G31">
        <v>111.2</v>
      </c>
      <c r="H31">
        <v>105.7</v>
      </c>
      <c r="I31">
        <v>109.9</v>
      </c>
      <c r="J31">
        <v>171.2</v>
      </c>
      <c r="K31">
        <v>107.3</v>
      </c>
      <c r="L31">
        <v>102.7</v>
      </c>
      <c r="M31">
        <v>108.7</v>
      </c>
      <c r="N31">
        <v>111.2</v>
      </c>
      <c r="O31">
        <v>115.4</v>
      </c>
      <c r="P31">
        <v>120.2</v>
      </c>
      <c r="Q31">
        <v>112.5</v>
      </c>
      <c r="R31">
        <v>113.2</v>
      </c>
      <c r="S31">
        <v>111.2</v>
      </c>
      <c r="T31">
        <v>112.8</v>
      </c>
      <c r="U31">
        <v>110.5</v>
      </c>
      <c r="V31">
        <v>110.9</v>
      </c>
      <c r="W31">
        <v>110.3</v>
      </c>
      <c r="X31">
        <v>108.6</v>
      </c>
      <c r="Y31">
        <v>109.5</v>
      </c>
      <c r="Z31">
        <v>108.1</v>
      </c>
      <c r="AA31">
        <v>110.8</v>
      </c>
      <c r="AB31">
        <v>107.4</v>
      </c>
      <c r="AC31">
        <v>109.2</v>
      </c>
      <c r="AD31">
        <v>114.8</v>
      </c>
    </row>
    <row r="32" spans="1:30" x14ac:dyDescent="0.3">
      <c r="A32" t="s">
        <v>30</v>
      </c>
      <c r="B32">
        <v>2013</v>
      </c>
      <c r="C32" t="s">
        <v>44</v>
      </c>
      <c r="D32">
        <v>117.3</v>
      </c>
      <c r="E32">
        <v>114.9</v>
      </c>
      <c r="F32">
        <v>116.2</v>
      </c>
      <c r="G32">
        <v>112.8</v>
      </c>
      <c r="H32">
        <v>108.9</v>
      </c>
      <c r="I32">
        <v>116.6</v>
      </c>
      <c r="J32">
        <v>178.1</v>
      </c>
      <c r="K32">
        <v>109.1</v>
      </c>
      <c r="L32">
        <v>103.6</v>
      </c>
      <c r="M32">
        <v>109</v>
      </c>
      <c r="N32">
        <v>111.8</v>
      </c>
      <c r="O32">
        <v>116</v>
      </c>
      <c r="P32">
        <v>122.5</v>
      </c>
      <c r="Q32">
        <v>112.8</v>
      </c>
      <c r="R32">
        <v>114.6</v>
      </c>
      <c r="S32">
        <v>113.1</v>
      </c>
      <c r="T32">
        <v>114.4</v>
      </c>
      <c r="U32" t="s">
        <v>32</v>
      </c>
      <c r="V32">
        <v>112.6</v>
      </c>
      <c r="W32">
        <v>111.3</v>
      </c>
      <c r="X32">
        <v>109.7</v>
      </c>
      <c r="Y32">
        <v>109.6</v>
      </c>
      <c r="Z32">
        <v>108.7</v>
      </c>
      <c r="AA32">
        <v>111</v>
      </c>
      <c r="AB32">
        <v>108.2</v>
      </c>
      <c r="AC32">
        <v>109.8</v>
      </c>
      <c r="AD32">
        <v>117.4</v>
      </c>
    </row>
    <row r="33" spans="1:30" x14ac:dyDescent="0.3">
      <c r="A33" t="s">
        <v>33</v>
      </c>
      <c r="B33">
        <v>2013</v>
      </c>
      <c r="C33" t="s">
        <v>45</v>
      </c>
      <c r="D33">
        <v>119.8</v>
      </c>
      <c r="E33">
        <v>116.3</v>
      </c>
      <c r="F33">
        <v>122.6</v>
      </c>
      <c r="G33">
        <v>112</v>
      </c>
      <c r="H33">
        <v>103.2</v>
      </c>
      <c r="I33">
        <v>110</v>
      </c>
      <c r="J33">
        <v>192.8</v>
      </c>
      <c r="K33">
        <v>106.3</v>
      </c>
      <c r="L33">
        <v>99.5</v>
      </c>
      <c r="M33">
        <v>110.3</v>
      </c>
      <c r="N33">
        <v>111.8</v>
      </c>
      <c r="O33">
        <v>117.1</v>
      </c>
      <c r="P33">
        <v>122.9</v>
      </c>
      <c r="Q33">
        <v>114.1</v>
      </c>
      <c r="R33">
        <v>113.5</v>
      </c>
      <c r="S33">
        <v>110.3</v>
      </c>
      <c r="T33">
        <v>113</v>
      </c>
      <c r="U33">
        <v>111.1</v>
      </c>
      <c r="V33">
        <v>110</v>
      </c>
      <c r="W33">
        <v>110.9</v>
      </c>
      <c r="X33">
        <v>108.6</v>
      </c>
      <c r="Y33">
        <v>109.5</v>
      </c>
      <c r="Z33">
        <v>108.5</v>
      </c>
      <c r="AA33">
        <v>111.3</v>
      </c>
      <c r="AB33">
        <v>107.9</v>
      </c>
      <c r="AC33">
        <v>109.6</v>
      </c>
      <c r="AD33">
        <v>115</v>
      </c>
    </row>
    <row r="34" spans="1:30" x14ac:dyDescent="0.3">
      <c r="A34" t="s">
        <v>34</v>
      </c>
      <c r="B34">
        <v>2013</v>
      </c>
      <c r="C34" t="s">
        <v>45</v>
      </c>
      <c r="D34">
        <v>118.1</v>
      </c>
      <c r="E34">
        <v>115.4</v>
      </c>
      <c r="F34">
        <v>118.7</v>
      </c>
      <c r="G34">
        <v>112.5</v>
      </c>
      <c r="H34">
        <v>106.8</v>
      </c>
      <c r="I34">
        <v>113.5</v>
      </c>
      <c r="J34">
        <v>183.1</v>
      </c>
      <c r="K34">
        <v>108.2</v>
      </c>
      <c r="L34">
        <v>102.2</v>
      </c>
      <c r="M34">
        <v>109.4</v>
      </c>
      <c r="N34">
        <v>111.8</v>
      </c>
      <c r="O34">
        <v>116.5</v>
      </c>
      <c r="P34">
        <v>122.6</v>
      </c>
      <c r="Q34">
        <v>113.1</v>
      </c>
      <c r="R34">
        <v>114.2</v>
      </c>
      <c r="S34">
        <v>111.9</v>
      </c>
      <c r="T34">
        <v>113.8</v>
      </c>
      <c r="U34">
        <v>111.1</v>
      </c>
      <c r="V34">
        <v>111.6</v>
      </c>
      <c r="W34">
        <v>111.1</v>
      </c>
      <c r="X34">
        <v>109.3</v>
      </c>
      <c r="Y34">
        <v>109.5</v>
      </c>
      <c r="Z34">
        <v>108.6</v>
      </c>
      <c r="AA34">
        <v>111.2</v>
      </c>
      <c r="AB34">
        <v>108.1</v>
      </c>
      <c r="AC34">
        <v>109.7</v>
      </c>
      <c r="AD34">
        <v>116.3</v>
      </c>
    </row>
    <row r="35" spans="1:30" x14ac:dyDescent="0.3">
      <c r="A35" t="s">
        <v>30</v>
      </c>
      <c r="B35">
        <v>2013</v>
      </c>
      <c r="C35" t="s">
        <v>46</v>
      </c>
      <c r="D35">
        <v>118.4</v>
      </c>
      <c r="E35">
        <v>115.9</v>
      </c>
      <c r="F35">
        <v>120.4</v>
      </c>
      <c r="G35">
        <v>113.8</v>
      </c>
      <c r="H35">
        <v>109.5</v>
      </c>
      <c r="I35">
        <v>115.5</v>
      </c>
      <c r="J35">
        <v>145.69999999999999</v>
      </c>
      <c r="K35">
        <v>109.5</v>
      </c>
      <c r="L35">
        <v>102.9</v>
      </c>
      <c r="M35">
        <v>109.8</v>
      </c>
      <c r="N35">
        <v>112.1</v>
      </c>
      <c r="O35">
        <v>116.8</v>
      </c>
      <c r="P35">
        <v>118.7</v>
      </c>
      <c r="Q35">
        <v>113.6</v>
      </c>
      <c r="R35">
        <v>115.8</v>
      </c>
      <c r="S35">
        <v>114</v>
      </c>
      <c r="T35">
        <v>115.5</v>
      </c>
      <c r="U35" t="s">
        <v>32</v>
      </c>
      <c r="V35">
        <v>112.8</v>
      </c>
      <c r="W35">
        <v>112.1</v>
      </c>
      <c r="X35">
        <v>110.1</v>
      </c>
      <c r="Y35">
        <v>109.9</v>
      </c>
      <c r="Z35">
        <v>109.2</v>
      </c>
      <c r="AA35">
        <v>111.6</v>
      </c>
      <c r="AB35">
        <v>108.1</v>
      </c>
      <c r="AC35">
        <v>110.1</v>
      </c>
      <c r="AD35">
        <v>115.5</v>
      </c>
    </row>
    <row r="36" spans="1:30" x14ac:dyDescent="0.3">
      <c r="A36" t="s">
        <v>33</v>
      </c>
      <c r="B36">
        <v>2013</v>
      </c>
      <c r="C36" t="s">
        <v>46</v>
      </c>
      <c r="D36">
        <v>120.5</v>
      </c>
      <c r="E36">
        <v>118.1</v>
      </c>
      <c r="F36">
        <v>128.5</v>
      </c>
      <c r="G36">
        <v>112.8</v>
      </c>
      <c r="H36">
        <v>103.4</v>
      </c>
      <c r="I36">
        <v>110.7</v>
      </c>
      <c r="J36">
        <v>144.80000000000001</v>
      </c>
      <c r="K36">
        <v>107.1</v>
      </c>
      <c r="L36">
        <v>98.6</v>
      </c>
      <c r="M36">
        <v>111.9</v>
      </c>
      <c r="N36">
        <v>112.1</v>
      </c>
      <c r="O36">
        <v>118.1</v>
      </c>
      <c r="P36">
        <v>117.8</v>
      </c>
      <c r="Q36">
        <v>115</v>
      </c>
      <c r="R36">
        <v>114.2</v>
      </c>
      <c r="S36">
        <v>110.9</v>
      </c>
      <c r="T36">
        <v>113.7</v>
      </c>
      <c r="U36">
        <v>110.7</v>
      </c>
      <c r="V36">
        <v>110.4</v>
      </c>
      <c r="W36">
        <v>111.3</v>
      </c>
      <c r="X36">
        <v>109</v>
      </c>
      <c r="Y36">
        <v>109.7</v>
      </c>
      <c r="Z36">
        <v>108.9</v>
      </c>
      <c r="AA36">
        <v>111.4</v>
      </c>
      <c r="AB36">
        <v>107.7</v>
      </c>
      <c r="AC36">
        <v>109.8</v>
      </c>
      <c r="AD36">
        <v>113.3</v>
      </c>
    </row>
    <row r="37" spans="1:30" x14ac:dyDescent="0.3">
      <c r="A37" t="s">
        <v>34</v>
      </c>
      <c r="B37">
        <v>2013</v>
      </c>
      <c r="C37" t="s">
        <v>46</v>
      </c>
      <c r="D37">
        <v>119.1</v>
      </c>
      <c r="E37">
        <v>116.7</v>
      </c>
      <c r="F37">
        <v>123.5</v>
      </c>
      <c r="G37">
        <v>113.4</v>
      </c>
      <c r="H37">
        <v>107.3</v>
      </c>
      <c r="I37">
        <v>113.3</v>
      </c>
      <c r="J37">
        <v>145.4</v>
      </c>
      <c r="K37">
        <v>108.7</v>
      </c>
      <c r="L37">
        <v>101.5</v>
      </c>
      <c r="M37">
        <v>110.5</v>
      </c>
      <c r="N37">
        <v>112.1</v>
      </c>
      <c r="O37">
        <v>117.4</v>
      </c>
      <c r="P37">
        <v>118.4</v>
      </c>
      <c r="Q37">
        <v>114</v>
      </c>
      <c r="R37">
        <v>115.2</v>
      </c>
      <c r="S37">
        <v>112.7</v>
      </c>
      <c r="T37">
        <v>114.8</v>
      </c>
      <c r="U37">
        <v>110.7</v>
      </c>
      <c r="V37">
        <v>111.9</v>
      </c>
      <c r="W37">
        <v>111.7</v>
      </c>
      <c r="X37">
        <v>109.7</v>
      </c>
      <c r="Y37">
        <v>109.8</v>
      </c>
      <c r="Z37">
        <v>109</v>
      </c>
      <c r="AA37">
        <v>111.5</v>
      </c>
      <c r="AB37">
        <v>107.9</v>
      </c>
      <c r="AC37">
        <v>110</v>
      </c>
      <c r="AD37">
        <v>114.5</v>
      </c>
    </row>
    <row r="38" spans="1:30" x14ac:dyDescent="0.3">
      <c r="A38" t="s">
        <v>30</v>
      </c>
      <c r="B38">
        <v>2014</v>
      </c>
      <c r="C38" t="s">
        <v>31</v>
      </c>
      <c r="D38">
        <v>118.9</v>
      </c>
      <c r="E38">
        <v>117.1</v>
      </c>
      <c r="F38">
        <v>120.5</v>
      </c>
      <c r="G38">
        <v>114.4</v>
      </c>
      <c r="H38">
        <v>109</v>
      </c>
      <c r="I38">
        <v>115.5</v>
      </c>
      <c r="J38">
        <v>123.9</v>
      </c>
      <c r="K38">
        <v>109.6</v>
      </c>
      <c r="L38">
        <v>101.8</v>
      </c>
      <c r="M38">
        <v>110.2</v>
      </c>
      <c r="N38">
        <v>112.4</v>
      </c>
      <c r="O38">
        <v>117.3</v>
      </c>
      <c r="P38">
        <v>116</v>
      </c>
      <c r="Q38">
        <v>114</v>
      </c>
      <c r="R38">
        <v>116.5</v>
      </c>
      <c r="S38">
        <v>114.5</v>
      </c>
      <c r="T38">
        <v>116.2</v>
      </c>
      <c r="U38" t="s">
        <v>32</v>
      </c>
      <c r="V38">
        <v>113</v>
      </c>
      <c r="W38">
        <v>112.6</v>
      </c>
      <c r="X38">
        <v>110.6</v>
      </c>
      <c r="Y38">
        <v>110.5</v>
      </c>
      <c r="Z38">
        <v>109.6</v>
      </c>
      <c r="AA38">
        <v>111.8</v>
      </c>
      <c r="AB38">
        <v>108.3</v>
      </c>
      <c r="AC38">
        <v>110.6</v>
      </c>
      <c r="AD38">
        <v>114.2</v>
      </c>
    </row>
    <row r="39" spans="1:30" x14ac:dyDescent="0.3">
      <c r="A39" t="s">
        <v>33</v>
      </c>
      <c r="B39">
        <v>2014</v>
      </c>
      <c r="C39" t="s">
        <v>31</v>
      </c>
      <c r="D39">
        <v>121.2</v>
      </c>
      <c r="E39">
        <v>122</v>
      </c>
      <c r="F39">
        <v>129.9</v>
      </c>
      <c r="G39">
        <v>113.6</v>
      </c>
      <c r="H39">
        <v>102.9</v>
      </c>
      <c r="I39">
        <v>112.1</v>
      </c>
      <c r="J39">
        <v>118.9</v>
      </c>
      <c r="K39">
        <v>107.5</v>
      </c>
      <c r="L39">
        <v>96.9</v>
      </c>
      <c r="M39">
        <v>112.7</v>
      </c>
      <c r="N39">
        <v>112.1</v>
      </c>
      <c r="O39">
        <v>119</v>
      </c>
      <c r="P39">
        <v>115.5</v>
      </c>
      <c r="Q39">
        <v>115.7</v>
      </c>
      <c r="R39">
        <v>114.8</v>
      </c>
      <c r="S39">
        <v>111.3</v>
      </c>
      <c r="T39">
        <v>114.3</v>
      </c>
      <c r="U39">
        <v>111.6</v>
      </c>
      <c r="V39">
        <v>111</v>
      </c>
      <c r="W39">
        <v>111.9</v>
      </c>
      <c r="X39">
        <v>109.7</v>
      </c>
      <c r="Y39">
        <v>110.8</v>
      </c>
      <c r="Z39">
        <v>109.8</v>
      </c>
      <c r="AA39">
        <v>111.5</v>
      </c>
      <c r="AB39">
        <v>108</v>
      </c>
      <c r="AC39">
        <v>110.5</v>
      </c>
      <c r="AD39">
        <v>112.9</v>
      </c>
    </row>
    <row r="40" spans="1:30" x14ac:dyDescent="0.3">
      <c r="A40" t="s">
        <v>34</v>
      </c>
      <c r="B40">
        <v>2014</v>
      </c>
      <c r="C40" t="s">
        <v>31</v>
      </c>
      <c r="D40">
        <v>119.6</v>
      </c>
      <c r="E40">
        <v>118.8</v>
      </c>
      <c r="F40">
        <v>124.1</v>
      </c>
      <c r="G40">
        <v>114.1</v>
      </c>
      <c r="H40">
        <v>106.8</v>
      </c>
      <c r="I40">
        <v>113.9</v>
      </c>
      <c r="J40">
        <v>122.2</v>
      </c>
      <c r="K40">
        <v>108.9</v>
      </c>
      <c r="L40">
        <v>100.2</v>
      </c>
      <c r="M40">
        <v>111</v>
      </c>
      <c r="N40">
        <v>112.3</v>
      </c>
      <c r="O40">
        <v>118.1</v>
      </c>
      <c r="P40">
        <v>115.8</v>
      </c>
      <c r="Q40">
        <v>114.5</v>
      </c>
      <c r="R40">
        <v>115.8</v>
      </c>
      <c r="S40">
        <v>113.2</v>
      </c>
      <c r="T40">
        <v>115.4</v>
      </c>
      <c r="U40">
        <v>111.6</v>
      </c>
      <c r="V40">
        <v>112.2</v>
      </c>
      <c r="W40">
        <v>112.3</v>
      </c>
      <c r="X40">
        <v>110.3</v>
      </c>
      <c r="Y40">
        <v>110.7</v>
      </c>
      <c r="Z40">
        <v>109.7</v>
      </c>
      <c r="AA40">
        <v>111.6</v>
      </c>
      <c r="AB40">
        <v>108.2</v>
      </c>
      <c r="AC40">
        <v>110.6</v>
      </c>
      <c r="AD40">
        <v>113.6</v>
      </c>
    </row>
    <row r="41" spans="1:30" x14ac:dyDescent="0.3">
      <c r="A41" t="s">
        <v>30</v>
      </c>
      <c r="B41">
        <v>2014</v>
      </c>
      <c r="C41" t="s">
        <v>35</v>
      </c>
      <c r="D41">
        <v>119.4</v>
      </c>
      <c r="E41">
        <v>117.7</v>
      </c>
      <c r="F41">
        <v>121.2</v>
      </c>
      <c r="G41">
        <v>115</v>
      </c>
      <c r="H41">
        <v>109</v>
      </c>
      <c r="I41">
        <v>116.6</v>
      </c>
      <c r="J41">
        <v>116</v>
      </c>
      <c r="K41">
        <v>109.8</v>
      </c>
      <c r="L41">
        <v>101.1</v>
      </c>
      <c r="M41">
        <v>110.4</v>
      </c>
      <c r="N41">
        <v>112.9</v>
      </c>
      <c r="O41">
        <v>117.8</v>
      </c>
      <c r="P41">
        <v>115.3</v>
      </c>
      <c r="Q41">
        <v>114.2</v>
      </c>
      <c r="R41">
        <v>117.1</v>
      </c>
      <c r="S41">
        <v>114.5</v>
      </c>
      <c r="T41">
        <v>116.7</v>
      </c>
      <c r="U41" t="s">
        <v>32</v>
      </c>
      <c r="V41">
        <v>113.2</v>
      </c>
      <c r="W41">
        <v>112.9</v>
      </c>
      <c r="X41">
        <v>110.9</v>
      </c>
      <c r="Y41">
        <v>110.8</v>
      </c>
      <c r="Z41">
        <v>109.9</v>
      </c>
      <c r="AA41">
        <v>112</v>
      </c>
      <c r="AB41">
        <v>108.7</v>
      </c>
      <c r="AC41">
        <v>110.9</v>
      </c>
      <c r="AD41">
        <v>114</v>
      </c>
    </row>
    <row r="42" spans="1:30" x14ac:dyDescent="0.3">
      <c r="A42" t="s">
        <v>33</v>
      </c>
      <c r="B42">
        <v>2014</v>
      </c>
      <c r="C42" t="s">
        <v>35</v>
      </c>
      <c r="D42">
        <v>121.9</v>
      </c>
      <c r="E42">
        <v>122</v>
      </c>
      <c r="F42">
        <v>124.5</v>
      </c>
      <c r="G42">
        <v>115.2</v>
      </c>
      <c r="H42">
        <v>102.5</v>
      </c>
      <c r="I42">
        <v>114.1</v>
      </c>
      <c r="J42">
        <v>111.5</v>
      </c>
      <c r="K42">
        <v>108.2</v>
      </c>
      <c r="L42">
        <v>95.4</v>
      </c>
      <c r="M42">
        <v>113.5</v>
      </c>
      <c r="N42">
        <v>112.1</v>
      </c>
      <c r="O42">
        <v>119.9</v>
      </c>
      <c r="P42">
        <v>115.2</v>
      </c>
      <c r="Q42">
        <v>116.2</v>
      </c>
      <c r="R42">
        <v>115.3</v>
      </c>
      <c r="S42">
        <v>111.7</v>
      </c>
      <c r="T42">
        <v>114.7</v>
      </c>
      <c r="U42">
        <v>112.5</v>
      </c>
      <c r="V42">
        <v>111.1</v>
      </c>
      <c r="W42">
        <v>112.6</v>
      </c>
      <c r="X42">
        <v>110.4</v>
      </c>
      <c r="Y42">
        <v>111.3</v>
      </c>
      <c r="Z42">
        <v>110.3</v>
      </c>
      <c r="AA42">
        <v>111.6</v>
      </c>
      <c r="AB42">
        <v>108.7</v>
      </c>
      <c r="AC42">
        <v>111</v>
      </c>
      <c r="AD42">
        <v>113.1</v>
      </c>
    </row>
    <row r="43" spans="1:30" x14ac:dyDescent="0.3">
      <c r="A43" t="s">
        <v>34</v>
      </c>
      <c r="B43">
        <v>2014</v>
      </c>
      <c r="C43" t="s">
        <v>35</v>
      </c>
      <c r="D43">
        <v>120.2</v>
      </c>
      <c r="E43">
        <v>119.2</v>
      </c>
      <c r="F43">
        <v>122.5</v>
      </c>
      <c r="G43">
        <v>115.1</v>
      </c>
      <c r="H43">
        <v>106.6</v>
      </c>
      <c r="I43">
        <v>115.4</v>
      </c>
      <c r="J43">
        <v>114.5</v>
      </c>
      <c r="K43">
        <v>109.3</v>
      </c>
      <c r="L43">
        <v>99.2</v>
      </c>
      <c r="M43">
        <v>111.4</v>
      </c>
      <c r="N43">
        <v>112.6</v>
      </c>
      <c r="O43">
        <v>118.8</v>
      </c>
      <c r="P43">
        <v>115.3</v>
      </c>
      <c r="Q43">
        <v>114.7</v>
      </c>
      <c r="R43">
        <v>116.4</v>
      </c>
      <c r="S43">
        <v>113.3</v>
      </c>
      <c r="T43">
        <v>115.9</v>
      </c>
      <c r="U43">
        <v>112.5</v>
      </c>
      <c r="V43">
        <v>112.4</v>
      </c>
      <c r="W43">
        <v>112.8</v>
      </c>
      <c r="X43">
        <v>110.7</v>
      </c>
      <c r="Y43">
        <v>111.1</v>
      </c>
      <c r="Z43">
        <v>110.1</v>
      </c>
      <c r="AA43">
        <v>111.8</v>
      </c>
      <c r="AB43">
        <v>108.7</v>
      </c>
      <c r="AC43">
        <v>110.9</v>
      </c>
      <c r="AD43">
        <v>113.6</v>
      </c>
    </row>
    <row r="44" spans="1:30" x14ac:dyDescent="0.3">
      <c r="A44" t="s">
        <v>30</v>
      </c>
      <c r="B44">
        <v>2014</v>
      </c>
      <c r="C44" t="s">
        <v>36</v>
      </c>
      <c r="D44">
        <v>120.1</v>
      </c>
      <c r="E44">
        <v>118.1</v>
      </c>
      <c r="F44">
        <v>120.7</v>
      </c>
      <c r="G44">
        <v>116.1</v>
      </c>
      <c r="H44">
        <v>109.3</v>
      </c>
      <c r="I44">
        <v>119.6</v>
      </c>
      <c r="J44">
        <v>117.9</v>
      </c>
      <c r="K44">
        <v>110.2</v>
      </c>
      <c r="L44">
        <v>101.2</v>
      </c>
      <c r="M44">
        <v>110.7</v>
      </c>
      <c r="N44">
        <v>113</v>
      </c>
      <c r="O44">
        <v>118.3</v>
      </c>
      <c r="P44">
        <v>116.2</v>
      </c>
      <c r="Q44">
        <v>114.6</v>
      </c>
      <c r="R44">
        <v>117.5</v>
      </c>
      <c r="S44">
        <v>114.9</v>
      </c>
      <c r="T44">
        <v>117.2</v>
      </c>
      <c r="U44" t="s">
        <v>32</v>
      </c>
      <c r="V44">
        <v>113.4</v>
      </c>
      <c r="W44">
        <v>113.4</v>
      </c>
      <c r="X44">
        <v>111.4</v>
      </c>
      <c r="Y44">
        <v>111.2</v>
      </c>
      <c r="Z44">
        <v>110.2</v>
      </c>
      <c r="AA44">
        <v>112.4</v>
      </c>
      <c r="AB44">
        <v>108.9</v>
      </c>
      <c r="AC44">
        <v>111.3</v>
      </c>
      <c r="AD44">
        <v>114.6</v>
      </c>
    </row>
    <row r="45" spans="1:30" x14ac:dyDescent="0.3">
      <c r="A45" t="s">
        <v>33</v>
      </c>
      <c r="B45">
        <v>2014</v>
      </c>
      <c r="C45" t="s">
        <v>36</v>
      </c>
      <c r="D45">
        <v>122.1</v>
      </c>
      <c r="E45">
        <v>121.4</v>
      </c>
      <c r="F45">
        <v>121.5</v>
      </c>
      <c r="G45">
        <v>116.2</v>
      </c>
      <c r="H45">
        <v>102.8</v>
      </c>
      <c r="I45">
        <v>117.7</v>
      </c>
      <c r="J45">
        <v>113.3</v>
      </c>
      <c r="K45">
        <v>108.9</v>
      </c>
      <c r="L45">
        <v>96.3</v>
      </c>
      <c r="M45">
        <v>114.1</v>
      </c>
      <c r="N45">
        <v>112.2</v>
      </c>
      <c r="O45">
        <v>120.5</v>
      </c>
      <c r="P45">
        <v>116</v>
      </c>
      <c r="Q45">
        <v>116.7</v>
      </c>
      <c r="R45">
        <v>115.8</v>
      </c>
      <c r="S45">
        <v>112.1</v>
      </c>
      <c r="T45">
        <v>115.2</v>
      </c>
      <c r="U45">
        <v>113.2</v>
      </c>
      <c r="V45">
        <v>110.9</v>
      </c>
      <c r="W45">
        <v>113</v>
      </c>
      <c r="X45">
        <v>110.8</v>
      </c>
      <c r="Y45">
        <v>111.6</v>
      </c>
      <c r="Z45">
        <v>110.9</v>
      </c>
      <c r="AA45">
        <v>111.8</v>
      </c>
      <c r="AB45">
        <v>109.2</v>
      </c>
      <c r="AC45">
        <v>111.4</v>
      </c>
      <c r="AD45">
        <v>113.7</v>
      </c>
    </row>
    <row r="46" spans="1:30" x14ac:dyDescent="0.3">
      <c r="A46" t="s">
        <v>34</v>
      </c>
      <c r="B46">
        <v>2014</v>
      </c>
      <c r="C46" t="s">
        <v>47</v>
      </c>
      <c r="D46">
        <v>120.7</v>
      </c>
      <c r="E46">
        <v>119.3</v>
      </c>
      <c r="F46">
        <v>121</v>
      </c>
      <c r="G46">
        <v>116.1</v>
      </c>
      <c r="H46">
        <v>106.9</v>
      </c>
      <c r="I46">
        <v>118.7</v>
      </c>
      <c r="J46">
        <v>116.3</v>
      </c>
      <c r="K46">
        <v>109.8</v>
      </c>
      <c r="L46">
        <v>99.6</v>
      </c>
      <c r="M46">
        <v>111.8</v>
      </c>
      <c r="N46">
        <v>112.7</v>
      </c>
      <c r="O46">
        <v>119.3</v>
      </c>
      <c r="P46">
        <v>116.1</v>
      </c>
      <c r="Q46">
        <v>115.2</v>
      </c>
      <c r="R46">
        <v>116.8</v>
      </c>
      <c r="S46">
        <v>113.7</v>
      </c>
      <c r="T46">
        <v>116.4</v>
      </c>
      <c r="U46">
        <v>113.2</v>
      </c>
      <c r="V46">
        <v>112.5</v>
      </c>
      <c r="W46">
        <v>113.2</v>
      </c>
      <c r="X46">
        <v>111.2</v>
      </c>
      <c r="Y46">
        <v>111.4</v>
      </c>
      <c r="Z46">
        <v>110.6</v>
      </c>
      <c r="AA46">
        <v>112</v>
      </c>
      <c r="AB46">
        <v>109</v>
      </c>
      <c r="AC46">
        <v>111.3</v>
      </c>
      <c r="AD46">
        <v>114.2</v>
      </c>
    </row>
    <row r="47" spans="1:30" x14ac:dyDescent="0.3">
      <c r="A47" t="s">
        <v>30</v>
      </c>
      <c r="B47">
        <v>2014</v>
      </c>
      <c r="C47" t="s">
        <v>37</v>
      </c>
      <c r="D47">
        <v>120.2</v>
      </c>
      <c r="E47">
        <v>118.9</v>
      </c>
      <c r="F47">
        <v>118.1</v>
      </c>
      <c r="G47">
        <v>117</v>
      </c>
      <c r="H47">
        <v>109.7</v>
      </c>
      <c r="I47">
        <v>125.5</v>
      </c>
      <c r="J47">
        <v>120.5</v>
      </c>
      <c r="K47">
        <v>111</v>
      </c>
      <c r="L47">
        <v>102.6</v>
      </c>
      <c r="M47">
        <v>111.2</v>
      </c>
      <c r="N47">
        <v>113.5</v>
      </c>
      <c r="O47">
        <v>118.7</v>
      </c>
      <c r="P47">
        <v>117.2</v>
      </c>
      <c r="Q47">
        <v>115.4</v>
      </c>
      <c r="R47">
        <v>118.1</v>
      </c>
      <c r="S47">
        <v>116.1</v>
      </c>
      <c r="T47">
        <v>117.8</v>
      </c>
      <c r="U47" t="s">
        <v>32</v>
      </c>
      <c r="V47">
        <v>113.4</v>
      </c>
      <c r="W47">
        <v>113.7</v>
      </c>
      <c r="X47">
        <v>111.8</v>
      </c>
      <c r="Y47">
        <v>111.2</v>
      </c>
      <c r="Z47">
        <v>110.5</v>
      </c>
      <c r="AA47">
        <v>113</v>
      </c>
      <c r="AB47">
        <v>108.9</v>
      </c>
      <c r="AC47">
        <v>111.5</v>
      </c>
      <c r="AD47">
        <v>115.4</v>
      </c>
    </row>
    <row r="48" spans="1:30" x14ac:dyDescent="0.3">
      <c r="A48" t="s">
        <v>33</v>
      </c>
      <c r="B48">
        <v>2014</v>
      </c>
      <c r="C48" t="s">
        <v>37</v>
      </c>
      <c r="D48">
        <v>122.5</v>
      </c>
      <c r="E48">
        <v>121.7</v>
      </c>
      <c r="F48">
        <v>113.3</v>
      </c>
      <c r="G48">
        <v>117</v>
      </c>
      <c r="H48">
        <v>103.1</v>
      </c>
      <c r="I48">
        <v>126.7</v>
      </c>
      <c r="J48">
        <v>121.2</v>
      </c>
      <c r="K48">
        <v>111</v>
      </c>
      <c r="L48">
        <v>100.3</v>
      </c>
      <c r="M48">
        <v>115.3</v>
      </c>
      <c r="N48">
        <v>112.7</v>
      </c>
      <c r="O48">
        <v>121</v>
      </c>
      <c r="P48">
        <v>118.2</v>
      </c>
      <c r="Q48">
        <v>117.6</v>
      </c>
      <c r="R48">
        <v>116.3</v>
      </c>
      <c r="S48">
        <v>112.5</v>
      </c>
      <c r="T48">
        <v>115.7</v>
      </c>
      <c r="U48">
        <v>113.9</v>
      </c>
      <c r="V48">
        <v>110.9</v>
      </c>
      <c r="W48">
        <v>113.4</v>
      </c>
      <c r="X48">
        <v>111</v>
      </c>
      <c r="Y48">
        <v>111.2</v>
      </c>
      <c r="Z48">
        <v>111.2</v>
      </c>
      <c r="AA48">
        <v>112.5</v>
      </c>
      <c r="AB48">
        <v>109.1</v>
      </c>
      <c r="AC48">
        <v>111.4</v>
      </c>
      <c r="AD48">
        <v>114.7</v>
      </c>
    </row>
    <row r="49" spans="1:30" x14ac:dyDescent="0.3">
      <c r="A49" t="s">
        <v>34</v>
      </c>
      <c r="B49">
        <v>2014</v>
      </c>
      <c r="C49" t="s">
        <v>37</v>
      </c>
      <c r="D49">
        <v>120.9</v>
      </c>
      <c r="E49">
        <v>119.9</v>
      </c>
      <c r="F49">
        <v>116.2</v>
      </c>
      <c r="G49">
        <v>117</v>
      </c>
      <c r="H49">
        <v>107.3</v>
      </c>
      <c r="I49">
        <v>126.1</v>
      </c>
      <c r="J49">
        <v>120.7</v>
      </c>
      <c r="K49">
        <v>111</v>
      </c>
      <c r="L49">
        <v>101.8</v>
      </c>
      <c r="M49">
        <v>112.6</v>
      </c>
      <c r="N49">
        <v>113.2</v>
      </c>
      <c r="O49">
        <v>119.8</v>
      </c>
      <c r="P49">
        <v>117.6</v>
      </c>
      <c r="Q49">
        <v>116</v>
      </c>
      <c r="R49">
        <v>117.4</v>
      </c>
      <c r="S49">
        <v>114.6</v>
      </c>
      <c r="T49">
        <v>117</v>
      </c>
      <c r="U49">
        <v>113.9</v>
      </c>
      <c r="V49">
        <v>112.5</v>
      </c>
      <c r="W49">
        <v>113.6</v>
      </c>
      <c r="X49">
        <v>111.5</v>
      </c>
      <c r="Y49">
        <v>111.2</v>
      </c>
      <c r="Z49">
        <v>110.9</v>
      </c>
      <c r="AA49">
        <v>112.7</v>
      </c>
      <c r="AB49">
        <v>109</v>
      </c>
      <c r="AC49">
        <v>111.5</v>
      </c>
      <c r="AD49">
        <v>115.1</v>
      </c>
    </row>
    <row r="50" spans="1:30" x14ac:dyDescent="0.3">
      <c r="A50" t="s">
        <v>30</v>
      </c>
      <c r="B50">
        <v>2014</v>
      </c>
      <c r="C50" t="s">
        <v>38</v>
      </c>
      <c r="D50">
        <v>120.3</v>
      </c>
      <c r="E50">
        <v>120.2</v>
      </c>
      <c r="F50">
        <v>116.9</v>
      </c>
      <c r="G50">
        <v>118</v>
      </c>
      <c r="H50">
        <v>110.1</v>
      </c>
      <c r="I50">
        <v>126.3</v>
      </c>
      <c r="J50">
        <v>123.9</v>
      </c>
      <c r="K50">
        <v>111.5</v>
      </c>
      <c r="L50">
        <v>103.5</v>
      </c>
      <c r="M50">
        <v>111.6</v>
      </c>
      <c r="N50">
        <v>114.2</v>
      </c>
      <c r="O50">
        <v>119.2</v>
      </c>
      <c r="P50">
        <v>118.2</v>
      </c>
      <c r="Q50">
        <v>116.3</v>
      </c>
      <c r="R50">
        <v>118.7</v>
      </c>
      <c r="S50">
        <v>116.8</v>
      </c>
      <c r="T50">
        <v>118.5</v>
      </c>
      <c r="U50" t="s">
        <v>32</v>
      </c>
      <c r="V50">
        <v>113.4</v>
      </c>
      <c r="W50">
        <v>114.1</v>
      </c>
      <c r="X50">
        <v>112.1</v>
      </c>
      <c r="Y50">
        <v>111.4</v>
      </c>
      <c r="Z50">
        <v>110.9</v>
      </c>
      <c r="AA50">
        <v>113.1</v>
      </c>
      <c r="AB50">
        <v>108.9</v>
      </c>
      <c r="AC50">
        <v>111.8</v>
      </c>
      <c r="AD50">
        <v>116</v>
      </c>
    </row>
    <row r="51" spans="1:30" x14ac:dyDescent="0.3">
      <c r="A51" t="s">
        <v>33</v>
      </c>
      <c r="B51">
        <v>2014</v>
      </c>
      <c r="C51" t="s">
        <v>38</v>
      </c>
      <c r="D51">
        <v>122.7</v>
      </c>
      <c r="E51">
        <v>124.1</v>
      </c>
      <c r="F51">
        <v>114.2</v>
      </c>
      <c r="G51">
        <v>119.1</v>
      </c>
      <c r="H51">
        <v>103.5</v>
      </c>
      <c r="I51">
        <v>129.19999999999999</v>
      </c>
      <c r="J51">
        <v>127</v>
      </c>
      <c r="K51">
        <v>112.6</v>
      </c>
      <c r="L51">
        <v>101.3</v>
      </c>
      <c r="M51">
        <v>117</v>
      </c>
      <c r="N51">
        <v>112.9</v>
      </c>
      <c r="O51">
        <v>121.7</v>
      </c>
      <c r="P51">
        <v>120</v>
      </c>
      <c r="Q51">
        <v>118.3</v>
      </c>
      <c r="R51">
        <v>116.8</v>
      </c>
      <c r="S51">
        <v>112.9</v>
      </c>
      <c r="T51">
        <v>116.2</v>
      </c>
      <c r="U51">
        <v>114.3</v>
      </c>
      <c r="V51">
        <v>111.1</v>
      </c>
      <c r="W51">
        <v>114.1</v>
      </c>
      <c r="X51">
        <v>111.2</v>
      </c>
      <c r="Y51">
        <v>111.3</v>
      </c>
      <c r="Z51">
        <v>111.5</v>
      </c>
      <c r="AA51">
        <v>112.9</v>
      </c>
      <c r="AB51">
        <v>109.3</v>
      </c>
      <c r="AC51">
        <v>111.7</v>
      </c>
      <c r="AD51">
        <v>115.6</v>
      </c>
    </row>
    <row r="52" spans="1:30" x14ac:dyDescent="0.3">
      <c r="A52" t="s">
        <v>34</v>
      </c>
      <c r="B52">
        <v>2014</v>
      </c>
      <c r="C52" t="s">
        <v>38</v>
      </c>
      <c r="D52">
        <v>121.1</v>
      </c>
      <c r="E52">
        <v>121.6</v>
      </c>
      <c r="F52">
        <v>115.9</v>
      </c>
      <c r="G52">
        <v>118.4</v>
      </c>
      <c r="H52">
        <v>107.7</v>
      </c>
      <c r="I52">
        <v>127.7</v>
      </c>
      <c r="J52">
        <v>125</v>
      </c>
      <c r="K52">
        <v>111.9</v>
      </c>
      <c r="L52">
        <v>102.8</v>
      </c>
      <c r="M52">
        <v>113.4</v>
      </c>
      <c r="N52">
        <v>113.7</v>
      </c>
      <c r="O52">
        <v>120.4</v>
      </c>
      <c r="P52">
        <v>118.9</v>
      </c>
      <c r="Q52">
        <v>116.8</v>
      </c>
      <c r="R52">
        <v>118</v>
      </c>
      <c r="S52">
        <v>115.2</v>
      </c>
      <c r="T52">
        <v>117.6</v>
      </c>
      <c r="U52">
        <v>114.3</v>
      </c>
      <c r="V52">
        <v>112.5</v>
      </c>
      <c r="W52">
        <v>114.1</v>
      </c>
      <c r="X52">
        <v>111.8</v>
      </c>
      <c r="Y52">
        <v>111.3</v>
      </c>
      <c r="Z52">
        <v>111.2</v>
      </c>
      <c r="AA52">
        <v>113</v>
      </c>
      <c r="AB52">
        <v>109.1</v>
      </c>
      <c r="AC52">
        <v>111.8</v>
      </c>
      <c r="AD52">
        <v>115.8</v>
      </c>
    </row>
    <row r="53" spans="1:30" x14ac:dyDescent="0.3">
      <c r="A53" t="s">
        <v>30</v>
      </c>
      <c r="B53">
        <v>2014</v>
      </c>
      <c r="C53" t="s">
        <v>39</v>
      </c>
      <c r="D53">
        <v>120.7</v>
      </c>
      <c r="E53">
        <v>121.6</v>
      </c>
      <c r="F53">
        <v>116.1</v>
      </c>
      <c r="G53">
        <v>119.3</v>
      </c>
      <c r="H53">
        <v>110.3</v>
      </c>
      <c r="I53">
        <v>125.8</v>
      </c>
      <c r="J53">
        <v>129.30000000000001</v>
      </c>
      <c r="K53">
        <v>112.2</v>
      </c>
      <c r="L53">
        <v>103.6</v>
      </c>
      <c r="M53">
        <v>112.3</v>
      </c>
      <c r="N53">
        <v>114.9</v>
      </c>
      <c r="O53">
        <v>120.1</v>
      </c>
      <c r="P53">
        <v>119.5</v>
      </c>
      <c r="Q53">
        <v>117.3</v>
      </c>
      <c r="R53">
        <v>119.7</v>
      </c>
      <c r="S53">
        <v>117.3</v>
      </c>
      <c r="T53">
        <v>119.3</v>
      </c>
      <c r="U53" t="s">
        <v>32</v>
      </c>
      <c r="V53">
        <v>114.4</v>
      </c>
      <c r="W53">
        <v>114.9</v>
      </c>
      <c r="X53">
        <v>112.8</v>
      </c>
      <c r="Y53">
        <v>112.2</v>
      </c>
      <c r="Z53">
        <v>111.4</v>
      </c>
      <c r="AA53">
        <v>114.3</v>
      </c>
      <c r="AB53">
        <v>108</v>
      </c>
      <c r="AC53">
        <v>112.3</v>
      </c>
      <c r="AD53">
        <v>117</v>
      </c>
    </row>
    <row r="54" spans="1:30" x14ac:dyDescent="0.3">
      <c r="A54" t="s">
        <v>33</v>
      </c>
      <c r="B54">
        <v>2014</v>
      </c>
      <c r="C54" t="s">
        <v>39</v>
      </c>
      <c r="D54">
        <v>123.1</v>
      </c>
      <c r="E54">
        <v>125.9</v>
      </c>
      <c r="F54">
        <v>115.4</v>
      </c>
      <c r="G54">
        <v>120.4</v>
      </c>
      <c r="H54">
        <v>103.4</v>
      </c>
      <c r="I54">
        <v>131.19999999999999</v>
      </c>
      <c r="J54">
        <v>137.5</v>
      </c>
      <c r="K54">
        <v>112.8</v>
      </c>
      <c r="L54">
        <v>101.4</v>
      </c>
      <c r="M54">
        <v>118.3</v>
      </c>
      <c r="N54">
        <v>113.2</v>
      </c>
      <c r="O54">
        <v>122.4</v>
      </c>
      <c r="P54">
        <v>122</v>
      </c>
      <c r="Q54">
        <v>119</v>
      </c>
      <c r="R54">
        <v>117.4</v>
      </c>
      <c r="S54">
        <v>113.2</v>
      </c>
      <c r="T54">
        <v>116.7</v>
      </c>
      <c r="U54">
        <v>113.9</v>
      </c>
      <c r="V54">
        <v>111.2</v>
      </c>
      <c r="W54">
        <v>114.3</v>
      </c>
      <c r="X54">
        <v>111.4</v>
      </c>
      <c r="Y54">
        <v>111.5</v>
      </c>
      <c r="Z54">
        <v>111.8</v>
      </c>
      <c r="AA54">
        <v>115.1</v>
      </c>
      <c r="AB54">
        <v>108.7</v>
      </c>
      <c r="AC54">
        <v>112.2</v>
      </c>
      <c r="AD54">
        <v>116.4</v>
      </c>
    </row>
    <row r="55" spans="1:30" x14ac:dyDescent="0.3">
      <c r="A55" t="s">
        <v>34</v>
      </c>
      <c r="B55">
        <v>2014</v>
      </c>
      <c r="C55" t="s">
        <v>39</v>
      </c>
      <c r="D55">
        <v>121.5</v>
      </c>
      <c r="E55">
        <v>123.1</v>
      </c>
      <c r="F55">
        <v>115.8</v>
      </c>
      <c r="G55">
        <v>119.7</v>
      </c>
      <c r="H55">
        <v>107.8</v>
      </c>
      <c r="I55">
        <v>128.30000000000001</v>
      </c>
      <c r="J55">
        <v>132.1</v>
      </c>
      <c r="K55">
        <v>112.4</v>
      </c>
      <c r="L55">
        <v>102.9</v>
      </c>
      <c r="M55">
        <v>114.3</v>
      </c>
      <c r="N55">
        <v>114.2</v>
      </c>
      <c r="O55">
        <v>121.2</v>
      </c>
      <c r="P55">
        <v>120.4</v>
      </c>
      <c r="Q55">
        <v>117.8</v>
      </c>
      <c r="R55">
        <v>118.8</v>
      </c>
      <c r="S55">
        <v>115.6</v>
      </c>
      <c r="T55">
        <v>118.3</v>
      </c>
      <c r="U55">
        <v>113.9</v>
      </c>
      <c r="V55">
        <v>113.2</v>
      </c>
      <c r="W55">
        <v>114.6</v>
      </c>
      <c r="X55">
        <v>112.3</v>
      </c>
      <c r="Y55">
        <v>111.8</v>
      </c>
      <c r="Z55">
        <v>111.6</v>
      </c>
      <c r="AA55">
        <v>114.8</v>
      </c>
      <c r="AB55">
        <v>108.3</v>
      </c>
      <c r="AC55">
        <v>112.3</v>
      </c>
      <c r="AD55">
        <v>116.7</v>
      </c>
    </row>
    <row r="56" spans="1:30" x14ac:dyDescent="0.3">
      <c r="A56" t="s">
        <v>30</v>
      </c>
      <c r="B56">
        <v>2014</v>
      </c>
      <c r="C56" t="s">
        <v>40</v>
      </c>
      <c r="D56">
        <v>121.7</v>
      </c>
      <c r="E56">
        <v>122.5</v>
      </c>
      <c r="F56">
        <v>117.7</v>
      </c>
      <c r="G56">
        <v>120.6</v>
      </c>
      <c r="H56">
        <v>110.4</v>
      </c>
      <c r="I56">
        <v>129.1</v>
      </c>
      <c r="J56">
        <v>150.1</v>
      </c>
      <c r="K56">
        <v>113.2</v>
      </c>
      <c r="L56">
        <v>104.8</v>
      </c>
      <c r="M56">
        <v>113.3</v>
      </c>
      <c r="N56">
        <v>115.6</v>
      </c>
      <c r="O56">
        <v>120.9</v>
      </c>
      <c r="P56">
        <v>123.3</v>
      </c>
      <c r="Q56">
        <v>118</v>
      </c>
      <c r="R56">
        <v>120.7</v>
      </c>
      <c r="S56">
        <v>118.3</v>
      </c>
      <c r="T56">
        <v>120.3</v>
      </c>
      <c r="U56" t="s">
        <v>32</v>
      </c>
      <c r="V56">
        <v>115.3</v>
      </c>
      <c r="W56">
        <v>115.4</v>
      </c>
      <c r="X56">
        <v>113.4</v>
      </c>
      <c r="Y56">
        <v>113.2</v>
      </c>
      <c r="Z56">
        <v>111.8</v>
      </c>
      <c r="AA56">
        <v>115.5</v>
      </c>
      <c r="AB56">
        <v>108.8</v>
      </c>
      <c r="AC56">
        <v>113.1</v>
      </c>
      <c r="AD56">
        <v>119.5</v>
      </c>
    </row>
    <row r="57" spans="1:30" x14ac:dyDescent="0.3">
      <c r="A57" t="s">
        <v>33</v>
      </c>
      <c r="B57">
        <v>2014</v>
      </c>
      <c r="C57" t="s">
        <v>40</v>
      </c>
      <c r="D57">
        <v>123.8</v>
      </c>
      <c r="E57">
        <v>126.4</v>
      </c>
      <c r="F57">
        <v>118</v>
      </c>
      <c r="G57">
        <v>121.6</v>
      </c>
      <c r="H57">
        <v>103.5</v>
      </c>
      <c r="I57">
        <v>133.69999999999999</v>
      </c>
      <c r="J57">
        <v>172.4</v>
      </c>
      <c r="K57">
        <v>113.1</v>
      </c>
      <c r="L57">
        <v>102.7</v>
      </c>
      <c r="M57">
        <v>120</v>
      </c>
      <c r="N57">
        <v>113.8</v>
      </c>
      <c r="O57">
        <v>123.4</v>
      </c>
      <c r="P57">
        <v>127.1</v>
      </c>
      <c r="Q57">
        <v>121</v>
      </c>
      <c r="R57">
        <v>118</v>
      </c>
      <c r="S57">
        <v>113.6</v>
      </c>
      <c r="T57">
        <v>117.4</v>
      </c>
      <c r="U57">
        <v>114.8</v>
      </c>
      <c r="V57">
        <v>111.6</v>
      </c>
      <c r="W57">
        <v>114.9</v>
      </c>
      <c r="X57">
        <v>111.5</v>
      </c>
      <c r="Y57">
        <v>113</v>
      </c>
      <c r="Z57">
        <v>112.4</v>
      </c>
      <c r="AA57">
        <v>117.8</v>
      </c>
      <c r="AB57">
        <v>109.7</v>
      </c>
      <c r="AC57">
        <v>113.5</v>
      </c>
      <c r="AD57">
        <v>118.9</v>
      </c>
    </row>
    <row r="58" spans="1:30" x14ac:dyDescent="0.3">
      <c r="A58" t="s">
        <v>34</v>
      </c>
      <c r="B58">
        <v>2014</v>
      </c>
      <c r="C58" t="s">
        <v>40</v>
      </c>
      <c r="D58">
        <v>122.4</v>
      </c>
      <c r="E58">
        <v>123.9</v>
      </c>
      <c r="F58">
        <v>117.8</v>
      </c>
      <c r="G58">
        <v>121</v>
      </c>
      <c r="H58">
        <v>107.9</v>
      </c>
      <c r="I58">
        <v>131.19999999999999</v>
      </c>
      <c r="J58">
        <v>157.69999999999999</v>
      </c>
      <c r="K58">
        <v>113.2</v>
      </c>
      <c r="L58">
        <v>104.1</v>
      </c>
      <c r="M58">
        <v>115.5</v>
      </c>
      <c r="N58">
        <v>114.8</v>
      </c>
      <c r="O58">
        <v>122.1</v>
      </c>
      <c r="P58">
        <v>124.7</v>
      </c>
      <c r="Q58">
        <v>118.8</v>
      </c>
      <c r="R58">
        <v>119.6</v>
      </c>
      <c r="S58">
        <v>116.3</v>
      </c>
      <c r="T58">
        <v>119.1</v>
      </c>
      <c r="U58">
        <v>114.8</v>
      </c>
      <c r="V58">
        <v>113.9</v>
      </c>
      <c r="W58">
        <v>115.2</v>
      </c>
      <c r="X58">
        <v>112.7</v>
      </c>
      <c r="Y58">
        <v>113.1</v>
      </c>
      <c r="Z58">
        <v>112.1</v>
      </c>
      <c r="AA58">
        <v>116.8</v>
      </c>
      <c r="AB58">
        <v>109.2</v>
      </c>
      <c r="AC58">
        <v>113.3</v>
      </c>
      <c r="AD58">
        <v>119.2</v>
      </c>
    </row>
    <row r="59" spans="1:30" x14ac:dyDescent="0.3">
      <c r="A59" t="s">
        <v>30</v>
      </c>
      <c r="B59">
        <v>2014</v>
      </c>
      <c r="C59" t="s">
        <v>41</v>
      </c>
      <c r="D59">
        <v>121.8</v>
      </c>
      <c r="E59">
        <v>122.8</v>
      </c>
      <c r="F59">
        <v>117.8</v>
      </c>
      <c r="G59">
        <v>121.9</v>
      </c>
      <c r="H59">
        <v>110.6</v>
      </c>
      <c r="I59">
        <v>129.69999999999999</v>
      </c>
      <c r="J59">
        <v>161.1</v>
      </c>
      <c r="K59">
        <v>114.1</v>
      </c>
      <c r="L59">
        <v>105.1</v>
      </c>
      <c r="M59">
        <v>114.6</v>
      </c>
      <c r="N59">
        <v>115.8</v>
      </c>
      <c r="O59">
        <v>121.7</v>
      </c>
      <c r="P59">
        <v>125.3</v>
      </c>
      <c r="Q59">
        <v>118.8</v>
      </c>
      <c r="R59">
        <v>120.9</v>
      </c>
      <c r="S59">
        <v>118.8</v>
      </c>
      <c r="T59">
        <v>120.7</v>
      </c>
      <c r="U59" t="s">
        <v>32</v>
      </c>
      <c r="V59">
        <v>115.4</v>
      </c>
      <c r="W59">
        <v>115.9</v>
      </c>
      <c r="X59">
        <v>114</v>
      </c>
      <c r="Y59">
        <v>113.2</v>
      </c>
      <c r="Z59">
        <v>112.2</v>
      </c>
      <c r="AA59">
        <v>116.2</v>
      </c>
      <c r="AB59">
        <v>109.4</v>
      </c>
      <c r="AC59">
        <v>113.5</v>
      </c>
      <c r="AD59">
        <v>120.7</v>
      </c>
    </row>
    <row r="60" spans="1:30" x14ac:dyDescent="0.3">
      <c r="A60" t="s">
        <v>33</v>
      </c>
      <c r="B60">
        <v>2014</v>
      </c>
      <c r="C60" t="s">
        <v>41</v>
      </c>
      <c r="D60">
        <v>124.8</v>
      </c>
      <c r="E60">
        <v>127.3</v>
      </c>
      <c r="F60">
        <v>116.5</v>
      </c>
      <c r="G60">
        <v>122.2</v>
      </c>
      <c r="H60">
        <v>103.6</v>
      </c>
      <c r="I60">
        <v>132.69999999999999</v>
      </c>
      <c r="J60">
        <v>181.9</v>
      </c>
      <c r="K60">
        <v>115.2</v>
      </c>
      <c r="L60">
        <v>102.7</v>
      </c>
      <c r="M60">
        <v>122.1</v>
      </c>
      <c r="N60">
        <v>114.4</v>
      </c>
      <c r="O60">
        <v>124.7</v>
      </c>
      <c r="P60">
        <v>128.9</v>
      </c>
      <c r="Q60">
        <v>123</v>
      </c>
      <c r="R60">
        <v>118.6</v>
      </c>
      <c r="S60">
        <v>114.1</v>
      </c>
      <c r="T60">
        <v>117.9</v>
      </c>
      <c r="U60">
        <v>115.5</v>
      </c>
      <c r="V60">
        <v>111.8</v>
      </c>
      <c r="W60">
        <v>115.3</v>
      </c>
      <c r="X60">
        <v>112.2</v>
      </c>
      <c r="Y60">
        <v>112.5</v>
      </c>
      <c r="Z60">
        <v>112.9</v>
      </c>
      <c r="AA60">
        <v>119.2</v>
      </c>
      <c r="AB60">
        <v>110.5</v>
      </c>
      <c r="AC60">
        <v>113.9</v>
      </c>
      <c r="AD60">
        <v>119.9</v>
      </c>
    </row>
    <row r="61" spans="1:30" x14ac:dyDescent="0.3">
      <c r="A61" t="s">
        <v>34</v>
      </c>
      <c r="B61">
        <v>2014</v>
      </c>
      <c r="C61" t="s">
        <v>41</v>
      </c>
      <c r="D61">
        <v>122.7</v>
      </c>
      <c r="E61">
        <v>124.4</v>
      </c>
      <c r="F61">
        <v>117.3</v>
      </c>
      <c r="G61">
        <v>122</v>
      </c>
      <c r="H61">
        <v>108</v>
      </c>
      <c r="I61">
        <v>131.1</v>
      </c>
      <c r="J61">
        <v>168.2</v>
      </c>
      <c r="K61">
        <v>114.5</v>
      </c>
      <c r="L61">
        <v>104.3</v>
      </c>
      <c r="M61">
        <v>117.1</v>
      </c>
      <c r="N61">
        <v>115.2</v>
      </c>
      <c r="O61">
        <v>123.1</v>
      </c>
      <c r="P61">
        <v>126.6</v>
      </c>
      <c r="Q61">
        <v>119.9</v>
      </c>
      <c r="R61">
        <v>120</v>
      </c>
      <c r="S61">
        <v>116.8</v>
      </c>
      <c r="T61">
        <v>119.6</v>
      </c>
      <c r="U61">
        <v>115.5</v>
      </c>
      <c r="V61">
        <v>114</v>
      </c>
      <c r="W61">
        <v>115.6</v>
      </c>
      <c r="X61">
        <v>113.3</v>
      </c>
      <c r="Y61">
        <v>112.8</v>
      </c>
      <c r="Z61">
        <v>112.6</v>
      </c>
      <c r="AA61">
        <v>118</v>
      </c>
      <c r="AB61">
        <v>109.9</v>
      </c>
      <c r="AC61">
        <v>113.7</v>
      </c>
      <c r="AD61">
        <v>120.3</v>
      </c>
    </row>
    <row r="62" spans="1:30" x14ac:dyDescent="0.3">
      <c r="A62" t="s">
        <v>30</v>
      </c>
      <c r="B62">
        <v>2014</v>
      </c>
      <c r="C62" t="s">
        <v>42</v>
      </c>
      <c r="D62">
        <v>122.3</v>
      </c>
      <c r="E62">
        <v>122.4</v>
      </c>
      <c r="F62">
        <v>117.8</v>
      </c>
      <c r="G62">
        <v>122.7</v>
      </c>
      <c r="H62">
        <v>110.4</v>
      </c>
      <c r="I62">
        <v>129.80000000000001</v>
      </c>
      <c r="J62">
        <v>158.80000000000001</v>
      </c>
      <c r="K62">
        <v>115</v>
      </c>
      <c r="L62">
        <v>104.7</v>
      </c>
      <c r="M62">
        <v>114.9</v>
      </c>
      <c r="N62">
        <v>116.5</v>
      </c>
      <c r="O62">
        <v>122.6</v>
      </c>
      <c r="P62">
        <v>125.3</v>
      </c>
      <c r="Q62">
        <v>119.5</v>
      </c>
      <c r="R62">
        <v>121.7</v>
      </c>
      <c r="S62">
        <v>119.2</v>
      </c>
      <c r="T62">
        <v>121.3</v>
      </c>
      <c r="U62" t="s">
        <v>32</v>
      </c>
      <c r="V62">
        <v>115.8</v>
      </c>
      <c r="W62">
        <v>116.7</v>
      </c>
      <c r="X62">
        <v>114.5</v>
      </c>
      <c r="Y62">
        <v>112.8</v>
      </c>
      <c r="Z62">
        <v>112.6</v>
      </c>
      <c r="AA62">
        <v>116.6</v>
      </c>
      <c r="AB62">
        <v>109.1</v>
      </c>
      <c r="AC62">
        <v>113.7</v>
      </c>
      <c r="AD62">
        <v>120.9</v>
      </c>
    </row>
    <row r="63" spans="1:30" x14ac:dyDescent="0.3">
      <c r="A63" t="s">
        <v>33</v>
      </c>
      <c r="B63">
        <v>2014</v>
      </c>
      <c r="C63" t="s">
        <v>42</v>
      </c>
      <c r="D63">
        <v>124.2</v>
      </c>
      <c r="E63">
        <v>125.4</v>
      </c>
      <c r="F63">
        <v>116.4</v>
      </c>
      <c r="G63">
        <v>122.7</v>
      </c>
      <c r="H63">
        <v>103.5</v>
      </c>
      <c r="I63">
        <v>124.5</v>
      </c>
      <c r="J63">
        <v>168.6</v>
      </c>
      <c r="K63">
        <v>116.9</v>
      </c>
      <c r="L63">
        <v>101.9</v>
      </c>
      <c r="M63">
        <v>122.9</v>
      </c>
      <c r="N63">
        <v>114.8</v>
      </c>
      <c r="O63">
        <v>125.2</v>
      </c>
      <c r="P63">
        <v>126.7</v>
      </c>
      <c r="Q63">
        <v>124.3</v>
      </c>
      <c r="R63">
        <v>119.2</v>
      </c>
      <c r="S63">
        <v>114.5</v>
      </c>
      <c r="T63">
        <v>118.4</v>
      </c>
      <c r="U63">
        <v>116.1</v>
      </c>
      <c r="V63">
        <v>111.8</v>
      </c>
      <c r="W63">
        <v>115.5</v>
      </c>
      <c r="X63">
        <v>112.3</v>
      </c>
      <c r="Y63">
        <v>111.2</v>
      </c>
      <c r="Z63">
        <v>113.4</v>
      </c>
      <c r="AA63">
        <v>120</v>
      </c>
      <c r="AB63">
        <v>110</v>
      </c>
      <c r="AC63">
        <v>113.6</v>
      </c>
      <c r="AD63">
        <v>119.2</v>
      </c>
    </row>
    <row r="64" spans="1:30" x14ac:dyDescent="0.3">
      <c r="A64" t="s">
        <v>34</v>
      </c>
      <c r="B64">
        <v>2014</v>
      </c>
      <c r="C64" t="s">
        <v>42</v>
      </c>
      <c r="D64">
        <v>122.9</v>
      </c>
      <c r="E64">
        <v>123.5</v>
      </c>
      <c r="F64">
        <v>117.3</v>
      </c>
      <c r="G64">
        <v>122.7</v>
      </c>
      <c r="H64">
        <v>107.9</v>
      </c>
      <c r="I64">
        <v>127.3</v>
      </c>
      <c r="J64">
        <v>162.1</v>
      </c>
      <c r="K64">
        <v>115.6</v>
      </c>
      <c r="L64">
        <v>103.8</v>
      </c>
      <c r="M64">
        <v>117.6</v>
      </c>
      <c r="N64">
        <v>115.8</v>
      </c>
      <c r="O64">
        <v>123.8</v>
      </c>
      <c r="P64">
        <v>125.8</v>
      </c>
      <c r="Q64">
        <v>120.8</v>
      </c>
      <c r="R64">
        <v>120.7</v>
      </c>
      <c r="S64">
        <v>117.2</v>
      </c>
      <c r="T64">
        <v>120.1</v>
      </c>
      <c r="U64">
        <v>116.1</v>
      </c>
      <c r="V64">
        <v>114.3</v>
      </c>
      <c r="W64">
        <v>116.1</v>
      </c>
      <c r="X64">
        <v>113.7</v>
      </c>
      <c r="Y64">
        <v>112</v>
      </c>
      <c r="Z64">
        <v>113.1</v>
      </c>
      <c r="AA64">
        <v>118.6</v>
      </c>
      <c r="AB64">
        <v>109.5</v>
      </c>
      <c r="AC64">
        <v>113.7</v>
      </c>
      <c r="AD64">
        <v>120.1</v>
      </c>
    </row>
    <row r="65" spans="1:30" x14ac:dyDescent="0.3">
      <c r="A65" t="s">
        <v>30</v>
      </c>
      <c r="B65">
        <v>2014</v>
      </c>
      <c r="C65" t="s">
        <v>43</v>
      </c>
      <c r="D65">
        <v>122.6</v>
      </c>
      <c r="E65">
        <v>122.5</v>
      </c>
      <c r="F65">
        <v>118.3</v>
      </c>
      <c r="G65">
        <v>123.2</v>
      </c>
      <c r="H65">
        <v>110.5</v>
      </c>
      <c r="I65">
        <v>128.9</v>
      </c>
      <c r="J65">
        <v>155.30000000000001</v>
      </c>
      <c r="K65">
        <v>115.5</v>
      </c>
      <c r="L65">
        <v>104</v>
      </c>
      <c r="M65">
        <v>115.3</v>
      </c>
      <c r="N65">
        <v>116.8</v>
      </c>
      <c r="O65">
        <v>123.2</v>
      </c>
      <c r="P65">
        <v>125.1</v>
      </c>
      <c r="Q65">
        <v>120</v>
      </c>
      <c r="R65">
        <v>122.7</v>
      </c>
      <c r="S65">
        <v>120.3</v>
      </c>
      <c r="T65">
        <v>122.3</v>
      </c>
      <c r="U65" t="s">
        <v>32</v>
      </c>
      <c r="V65">
        <v>116.4</v>
      </c>
      <c r="W65">
        <v>117.5</v>
      </c>
      <c r="X65">
        <v>115.3</v>
      </c>
      <c r="Y65">
        <v>112.6</v>
      </c>
      <c r="Z65">
        <v>113</v>
      </c>
      <c r="AA65">
        <v>116.9</v>
      </c>
      <c r="AB65">
        <v>109.3</v>
      </c>
      <c r="AC65">
        <v>114</v>
      </c>
      <c r="AD65">
        <v>121</v>
      </c>
    </row>
    <row r="66" spans="1:30" x14ac:dyDescent="0.3">
      <c r="A66" t="s">
        <v>33</v>
      </c>
      <c r="B66">
        <v>2014</v>
      </c>
      <c r="C66" t="s">
        <v>43</v>
      </c>
      <c r="D66">
        <v>124.6</v>
      </c>
      <c r="E66">
        <v>126.1</v>
      </c>
      <c r="F66">
        <v>117.8</v>
      </c>
      <c r="G66">
        <v>123.1</v>
      </c>
      <c r="H66">
        <v>103.5</v>
      </c>
      <c r="I66">
        <v>123.5</v>
      </c>
      <c r="J66">
        <v>159.6</v>
      </c>
      <c r="K66">
        <v>117.4</v>
      </c>
      <c r="L66">
        <v>101.2</v>
      </c>
      <c r="M66">
        <v>123.8</v>
      </c>
      <c r="N66">
        <v>115.2</v>
      </c>
      <c r="O66">
        <v>125.9</v>
      </c>
      <c r="P66">
        <v>125.8</v>
      </c>
      <c r="Q66">
        <v>124.3</v>
      </c>
      <c r="R66">
        <v>119.6</v>
      </c>
      <c r="S66">
        <v>114.9</v>
      </c>
      <c r="T66">
        <v>118.9</v>
      </c>
      <c r="U66">
        <v>116.7</v>
      </c>
      <c r="V66">
        <v>112</v>
      </c>
      <c r="W66">
        <v>115.8</v>
      </c>
      <c r="X66">
        <v>112.6</v>
      </c>
      <c r="Y66">
        <v>111</v>
      </c>
      <c r="Z66">
        <v>113.6</v>
      </c>
      <c r="AA66">
        <v>120.2</v>
      </c>
      <c r="AB66">
        <v>110.1</v>
      </c>
      <c r="AC66">
        <v>113.7</v>
      </c>
      <c r="AD66">
        <v>119.1</v>
      </c>
    </row>
    <row r="67" spans="1:30" x14ac:dyDescent="0.3">
      <c r="A67" t="s">
        <v>34</v>
      </c>
      <c r="B67">
        <v>2014</v>
      </c>
      <c r="C67" t="s">
        <v>43</v>
      </c>
      <c r="D67">
        <v>123.2</v>
      </c>
      <c r="E67">
        <v>123.8</v>
      </c>
      <c r="F67">
        <v>118.1</v>
      </c>
      <c r="G67">
        <v>123.2</v>
      </c>
      <c r="H67">
        <v>107.9</v>
      </c>
      <c r="I67">
        <v>126.4</v>
      </c>
      <c r="J67">
        <v>156.80000000000001</v>
      </c>
      <c r="K67">
        <v>116.1</v>
      </c>
      <c r="L67">
        <v>103.1</v>
      </c>
      <c r="M67">
        <v>118.1</v>
      </c>
      <c r="N67">
        <v>116.1</v>
      </c>
      <c r="O67">
        <v>124.5</v>
      </c>
      <c r="P67">
        <v>125.4</v>
      </c>
      <c r="Q67">
        <v>121.1</v>
      </c>
      <c r="R67">
        <v>121.5</v>
      </c>
      <c r="S67">
        <v>118.1</v>
      </c>
      <c r="T67">
        <v>121</v>
      </c>
      <c r="U67">
        <v>116.7</v>
      </c>
      <c r="V67">
        <v>114.7</v>
      </c>
      <c r="W67">
        <v>116.7</v>
      </c>
      <c r="X67">
        <v>114.3</v>
      </c>
      <c r="Y67">
        <v>111.8</v>
      </c>
      <c r="Z67">
        <v>113.3</v>
      </c>
      <c r="AA67">
        <v>118.8</v>
      </c>
      <c r="AB67">
        <v>109.6</v>
      </c>
      <c r="AC67">
        <v>113.9</v>
      </c>
      <c r="AD67">
        <v>120.1</v>
      </c>
    </row>
    <row r="68" spans="1:30" x14ac:dyDescent="0.3">
      <c r="A68" t="s">
        <v>30</v>
      </c>
      <c r="B68">
        <v>2014</v>
      </c>
      <c r="C68" t="s">
        <v>45</v>
      </c>
      <c r="D68">
        <v>122.7</v>
      </c>
      <c r="E68">
        <v>122.6</v>
      </c>
      <c r="F68">
        <v>119.9</v>
      </c>
      <c r="G68">
        <v>124</v>
      </c>
      <c r="H68">
        <v>110.5</v>
      </c>
      <c r="I68">
        <v>128.80000000000001</v>
      </c>
      <c r="J68">
        <v>152</v>
      </c>
      <c r="K68">
        <v>116.2</v>
      </c>
      <c r="L68">
        <v>103.3</v>
      </c>
      <c r="M68">
        <v>115.8</v>
      </c>
      <c r="N68">
        <v>116.8</v>
      </c>
      <c r="O68">
        <v>124.5</v>
      </c>
      <c r="P68">
        <v>124.9</v>
      </c>
      <c r="Q68">
        <v>120.8</v>
      </c>
      <c r="R68">
        <v>123.3</v>
      </c>
      <c r="S68">
        <v>120.5</v>
      </c>
      <c r="T68">
        <v>122.9</v>
      </c>
      <c r="U68" t="s">
        <v>32</v>
      </c>
      <c r="V68">
        <v>117.3</v>
      </c>
      <c r="W68">
        <v>118.1</v>
      </c>
      <c r="X68">
        <v>115.9</v>
      </c>
      <c r="Y68">
        <v>112</v>
      </c>
      <c r="Z68">
        <v>113.3</v>
      </c>
      <c r="AA68">
        <v>117.2</v>
      </c>
      <c r="AB68">
        <v>108.8</v>
      </c>
      <c r="AC68">
        <v>114.1</v>
      </c>
      <c r="AD68">
        <v>121.1</v>
      </c>
    </row>
    <row r="69" spans="1:30" x14ac:dyDescent="0.3">
      <c r="A69" t="s">
        <v>33</v>
      </c>
      <c r="B69">
        <v>2014</v>
      </c>
      <c r="C69" t="s">
        <v>45</v>
      </c>
      <c r="D69">
        <v>124.5</v>
      </c>
      <c r="E69">
        <v>125.6</v>
      </c>
      <c r="F69">
        <v>122.7</v>
      </c>
      <c r="G69">
        <v>124.6</v>
      </c>
      <c r="H69">
        <v>103.2</v>
      </c>
      <c r="I69">
        <v>122.2</v>
      </c>
      <c r="J69">
        <v>153.19999999999999</v>
      </c>
      <c r="K69">
        <v>119.3</v>
      </c>
      <c r="L69">
        <v>99.8</v>
      </c>
      <c r="M69">
        <v>124.6</v>
      </c>
      <c r="N69">
        <v>115.8</v>
      </c>
      <c r="O69">
        <v>126.9</v>
      </c>
      <c r="P69">
        <v>125.4</v>
      </c>
      <c r="Q69">
        <v>125.8</v>
      </c>
      <c r="R69">
        <v>120.3</v>
      </c>
      <c r="S69">
        <v>115.4</v>
      </c>
      <c r="T69">
        <v>119.5</v>
      </c>
      <c r="U69">
        <v>117.1</v>
      </c>
      <c r="V69">
        <v>112.6</v>
      </c>
      <c r="W69">
        <v>116.4</v>
      </c>
      <c r="X69">
        <v>113</v>
      </c>
      <c r="Y69">
        <v>109.7</v>
      </c>
      <c r="Z69">
        <v>114</v>
      </c>
      <c r="AA69">
        <v>120.3</v>
      </c>
      <c r="AB69">
        <v>109.6</v>
      </c>
      <c r="AC69">
        <v>113.4</v>
      </c>
      <c r="AD69">
        <v>119</v>
      </c>
    </row>
    <row r="70" spans="1:30" x14ac:dyDescent="0.3">
      <c r="A70" t="s">
        <v>34</v>
      </c>
      <c r="B70">
        <v>2014</v>
      </c>
      <c r="C70" t="s">
        <v>45</v>
      </c>
      <c r="D70">
        <v>123.3</v>
      </c>
      <c r="E70">
        <v>123.7</v>
      </c>
      <c r="F70">
        <v>121</v>
      </c>
      <c r="G70">
        <v>124.2</v>
      </c>
      <c r="H70">
        <v>107.8</v>
      </c>
      <c r="I70">
        <v>125.7</v>
      </c>
      <c r="J70">
        <v>152.4</v>
      </c>
      <c r="K70">
        <v>117.2</v>
      </c>
      <c r="L70">
        <v>102.1</v>
      </c>
      <c r="M70">
        <v>118.7</v>
      </c>
      <c r="N70">
        <v>116.4</v>
      </c>
      <c r="O70">
        <v>125.6</v>
      </c>
      <c r="P70">
        <v>125.1</v>
      </c>
      <c r="Q70">
        <v>122.1</v>
      </c>
      <c r="R70">
        <v>122.1</v>
      </c>
      <c r="S70">
        <v>118.4</v>
      </c>
      <c r="T70">
        <v>121.6</v>
      </c>
      <c r="U70">
        <v>117.1</v>
      </c>
      <c r="V70">
        <v>115.5</v>
      </c>
      <c r="W70">
        <v>117.3</v>
      </c>
      <c r="X70">
        <v>114.8</v>
      </c>
      <c r="Y70">
        <v>110.8</v>
      </c>
      <c r="Z70">
        <v>113.7</v>
      </c>
      <c r="AA70">
        <v>119</v>
      </c>
      <c r="AB70">
        <v>109.1</v>
      </c>
      <c r="AC70">
        <v>113.8</v>
      </c>
      <c r="AD70">
        <v>120.1</v>
      </c>
    </row>
    <row r="71" spans="1:30" x14ac:dyDescent="0.3">
      <c r="A71" t="s">
        <v>30</v>
      </c>
      <c r="B71">
        <v>2014</v>
      </c>
      <c r="C71" t="s">
        <v>46</v>
      </c>
      <c r="D71">
        <v>122.4</v>
      </c>
      <c r="E71">
        <v>122.4</v>
      </c>
      <c r="F71">
        <v>121.8</v>
      </c>
      <c r="G71">
        <v>124.2</v>
      </c>
      <c r="H71">
        <v>110.2</v>
      </c>
      <c r="I71">
        <v>128.6</v>
      </c>
      <c r="J71">
        <v>140.30000000000001</v>
      </c>
      <c r="K71">
        <v>116.3</v>
      </c>
      <c r="L71">
        <v>102</v>
      </c>
      <c r="M71">
        <v>116</v>
      </c>
      <c r="N71">
        <v>117.3</v>
      </c>
      <c r="O71">
        <v>124.8</v>
      </c>
      <c r="P71">
        <v>123.3</v>
      </c>
      <c r="Q71">
        <v>121.7</v>
      </c>
      <c r="R71">
        <v>123.8</v>
      </c>
      <c r="S71">
        <v>120.6</v>
      </c>
      <c r="T71">
        <v>123.3</v>
      </c>
      <c r="U71" t="s">
        <v>32</v>
      </c>
      <c r="V71">
        <v>117.4</v>
      </c>
      <c r="W71">
        <v>118.2</v>
      </c>
      <c r="X71">
        <v>116.2</v>
      </c>
      <c r="Y71">
        <v>111.5</v>
      </c>
      <c r="Z71">
        <v>113.3</v>
      </c>
      <c r="AA71">
        <v>117.7</v>
      </c>
      <c r="AB71">
        <v>109.4</v>
      </c>
      <c r="AC71">
        <v>114.2</v>
      </c>
      <c r="AD71">
        <v>120.3</v>
      </c>
    </row>
    <row r="72" spans="1:30" x14ac:dyDescent="0.3">
      <c r="A72" t="s">
        <v>33</v>
      </c>
      <c r="B72">
        <v>2014</v>
      </c>
      <c r="C72" t="s">
        <v>46</v>
      </c>
      <c r="D72">
        <v>124</v>
      </c>
      <c r="E72">
        <v>124.7</v>
      </c>
      <c r="F72">
        <v>126.3</v>
      </c>
      <c r="G72">
        <v>124.9</v>
      </c>
      <c r="H72">
        <v>103</v>
      </c>
      <c r="I72">
        <v>122.3</v>
      </c>
      <c r="J72">
        <v>141</v>
      </c>
      <c r="K72">
        <v>120.1</v>
      </c>
      <c r="L72">
        <v>97.8</v>
      </c>
      <c r="M72">
        <v>125.4</v>
      </c>
      <c r="N72">
        <v>116.1</v>
      </c>
      <c r="O72">
        <v>127.6</v>
      </c>
      <c r="P72">
        <v>124</v>
      </c>
      <c r="Q72">
        <v>126.4</v>
      </c>
      <c r="R72">
        <v>120.7</v>
      </c>
      <c r="S72">
        <v>115.8</v>
      </c>
      <c r="T72">
        <v>120</v>
      </c>
      <c r="U72">
        <v>116.5</v>
      </c>
      <c r="V72">
        <v>113</v>
      </c>
      <c r="W72">
        <v>116.8</v>
      </c>
      <c r="X72">
        <v>113.2</v>
      </c>
      <c r="Y72">
        <v>108.8</v>
      </c>
      <c r="Z72">
        <v>114.3</v>
      </c>
      <c r="AA72">
        <v>120.7</v>
      </c>
      <c r="AB72">
        <v>110.4</v>
      </c>
      <c r="AC72">
        <v>113.4</v>
      </c>
      <c r="AD72">
        <v>118.4</v>
      </c>
    </row>
    <row r="73" spans="1:30" x14ac:dyDescent="0.3">
      <c r="A73" t="s">
        <v>34</v>
      </c>
      <c r="B73">
        <v>2014</v>
      </c>
      <c r="C73" t="s">
        <v>46</v>
      </c>
      <c r="D73">
        <v>122.9</v>
      </c>
      <c r="E73">
        <v>123.2</v>
      </c>
      <c r="F73">
        <v>123.5</v>
      </c>
      <c r="G73">
        <v>124.5</v>
      </c>
      <c r="H73">
        <v>107.6</v>
      </c>
      <c r="I73">
        <v>125.7</v>
      </c>
      <c r="J73">
        <v>140.5</v>
      </c>
      <c r="K73">
        <v>117.6</v>
      </c>
      <c r="L73">
        <v>100.6</v>
      </c>
      <c r="M73">
        <v>119.1</v>
      </c>
      <c r="N73">
        <v>116.8</v>
      </c>
      <c r="O73">
        <v>126.1</v>
      </c>
      <c r="P73">
        <v>123.6</v>
      </c>
      <c r="Q73">
        <v>123</v>
      </c>
      <c r="R73">
        <v>122.6</v>
      </c>
      <c r="S73">
        <v>118.6</v>
      </c>
      <c r="T73">
        <v>122</v>
      </c>
      <c r="U73">
        <v>116.5</v>
      </c>
      <c r="V73">
        <v>115.7</v>
      </c>
      <c r="W73">
        <v>117.5</v>
      </c>
      <c r="X73">
        <v>115.1</v>
      </c>
      <c r="Y73">
        <v>110.1</v>
      </c>
      <c r="Z73">
        <v>113.9</v>
      </c>
      <c r="AA73">
        <v>119.5</v>
      </c>
      <c r="AB73">
        <v>109.8</v>
      </c>
      <c r="AC73">
        <v>113.8</v>
      </c>
      <c r="AD73">
        <v>119.4</v>
      </c>
    </row>
    <row r="74" spans="1:30" x14ac:dyDescent="0.3">
      <c r="A74" t="s">
        <v>30</v>
      </c>
      <c r="B74">
        <v>2015</v>
      </c>
      <c r="C74" t="s">
        <v>31</v>
      </c>
      <c r="D74">
        <v>123.1</v>
      </c>
      <c r="E74">
        <v>123.1</v>
      </c>
      <c r="F74">
        <v>122.1</v>
      </c>
      <c r="G74">
        <v>124.9</v>
      </c>
      <c r="H74">
        <v>111</v>
      </c>
      <c r="I74">
        <v>130.4</v>
      </c>
      <c r="J74">
        <v>132.30000000000001</v>
      </c>
      <c r="K74">
        <v>117.2</v>
      </c>
      <c r="L74">
        <v>100.5</v>
      </c>
      <c r="M74">
        <v>117.2</v>
      </c>
      <c r="N74">
        <v>117.9</v>
      </c>
      <c r="O74">
        <v>125.6</v>
      </c>
      <c r="P74">
        <v>122.8</v>
      </c>
      <c r="Q74">
        <v>122.7</v>
      </c>
      <c r="R74">
        <v>124.4</v>
      </c>
      <c r="S74">
        <v>121.6</v>
      </c>
      <c r="T74">
        <v>124</v>
      </c>
      <c r="U74" t="s">
        <v>32</v>
      </c>
      <c r="V74">
        <v>118.4</v>
      </c>
      <c r="W74">
        <v>118.9</v>
      </c>
      <c r="X74">
        <v>116.6</v>
      </c>
      <c r="Y74">
        <v>111</v>
      </c>
      <c r="Z74">
        <v>114</v>
      </c>
      <c r="AA74">
        <v>118.2</v>
      </c>
      <c r="AB74">
        <v>110.2</v>
      </c>
      <c r="AC74">
        <v>114.5</v>
      </c>
      <c r="AD74">
        <v>120.3</v>
      </c>
    </row>
    <row r="75" spans="1:30" x14ac:dyDescent="0.3">
      <c r="A75" t="s">
        <v>33</v>
      </c>
      <c r="B75">
        <v>2015</v>
      </c>
      <c r="C75" t="s">
        <v>31</v>
      </c>
      <c r="D75">
        <v>124</v>
      </c>
      <c r="E75">
        <v>125.5</v>
      </c>
      <c r="F75">
        <v>126.6</v>
      </c>
      <c r="G75">
        <v>125.2</v>
      </c>
      <c r="H75">
        <v>104.3</v>
      </c>
      <c r="I75">
        <v>121.3</v>
      </c>
      <c r="J75">
        <v>134.4</v>
      </c>
      <c r="K75">
        <v>122.9</v>
      </c>
      <c r="L75">
        <v>96.1</v>
      </c>
      <c r="M75">
        <v>126.6</v>
      </c>
      <c r="N75">
        <v>116.5</v>
      </c>
      <c r="O75">
        <v>128</v>
      </c>
      <c r="P75">
        <v>123.5</v>
      </c>
      <c r="Q75">
        <v>127.4</v>
      </c>
      <c r="R75">
        <v>121</v>
      </c>
      <c r="S75">
        <v>116.1</v>
      </c>
      <c r="T75">
        <v>120.2</v>
      </c>
      <c r="U75">
        <v>117.3</v>
      </c>
      <c r="V75">
        <v>113.4</v>
      </c>
      <c r="W75">
        <v>117.2</v>
      </c>
      <c r="X75">
        <v>113.7</v>
      </c>
      <c r="Y75">
        <v>107.9</v>
      </c>
      <c r="Z75">
        <v>114.6</v>
      </c>
      <c r="AA75">
        <v>120.8</v>
      </c>
      <c r="AB75">
        <v>111.4</v>
      </c>
      <c r="AC75">
        <v>113.4</v>
      </c>
      <c r="AD75">
        <v>118.5</v>
      </c>
    </row>
    <row r="76" spans="1:30" x14ac:dyDescent="0.3">
      <c r="A76" t="s">
        <v>34</v>
      </c>
      <c r="B76">
        <v>2015</v>
      </c>
      <c r="C76" t="s">
        <v>31</v>
      </c>
      <c r="D76">
        <v>123.4</v>
      </c>
      <c r="E76">
        <v>123.9</v>
      </c>
      <c r="F76">
        <v>123.8</v>
      </c>
      <c r="G76">
        <v>125</v>
      </c>
      <c r="H76">
        <v>108.5</v>
      </c>
      <c r="I76">
        <v>126.2</v>
      </c>
      <c r="J76">
        <v>133</v>
      </c>
      <c r="K76">
        <v>119.1</v>
      </c>
      <c r="L76">
        <v>99</v>
      </c>
      <c r="M76">
        <v>120.3</v>
      </c>
      <c r="N76">
        <v>117.3</v>
      </c>
      <c r="O76">
        <v>126.7</v>
      </c>
      <c r="P76">
        <v>123.1</v>
      </c>
      <c r="Q76">
        <v>124</v>
      </c>
      <c r="R76">
        <v>123.1</v>
      </c>
      <c r="S76">
        <v>119.3</v>
      </c>
      <c r="T76">
        <v>122.5</v>
      </c>
      <c r="U76">
        <v>117.3</v>
      </c>
      <c r="V76">
        <v>116.5</v>
      </c>
      <c r="W76">
        <v>118.1</v>
      </c>
      <c r="X76">
        <v>115.5</v>
      </c>
      <c r="Y76">
        <v>109.4</v>
      </c>
      <c r="Z76">
        <v>114.3</v>
      </c>
      <c r="AA76">
        <v>119.7</v>
      </c>
      <c r="AB76">
        <v>110.7</v>
      </c>
      <c r="AC76">
        <v>114</v>
      </c>
      <c r="AD76">
        <v>119.5</v>
      </c>
    </row>
    <row r="77" spans="1:30" x14ac:dyDescent="0.3">
      <c r="A77" t="s">
        <v>30</v>
      </c>
      <c r="B77">
        <v>2015</v>
      </c>
      <c r="C77" t="s">
        <v>35</v>
      </c>
      <c r="D77">
        <v>123.4</v>
      </c>
      <c r="E77">
        <v>124.4</v>
      </c>
      <c r="F77">
        <v>122.1</v>
      </c>
      <c r="G77">
        <v>125.8</v>
      </c>
      <c r="H77">
        <v>111.5</v>
      </c>
      <c r="I77">
        <v>129.4</v>
      </c>
      <c r="J77">
        <v>128.19999999999999</v>
      </c>
      <c r="K77">
        <v>118.8</v>
      </c>
      <c r="L77">
        <v>100</v>
      </c>
      <c r="M77">
        <v>118.6</v>
      </c>
      <c r="N77">
        <v>118.8</v>
      </c>
      <c r="O77">
        <v>126.8</v>
      </c>
      <c r="P77">
        <v>122.8</v>
      </c>
      <c r="Q77">
        <v>124.2</v>
      </c>
      <c r="R77">
        <v>125.4</v>
      </c>
      <c r="S77">
        <v>122.7</v>
      </c>
      <c r="T77">
        <v>125</v>
      </c>
      <c r="U77" t="s">
        <v>32</v>
      </c>
      <c r="V77">
        <v>120</v>
      </c>
      <c r="W77">
        <v>119.6</v>
      </c>
      <c r="X77">
        <v>117.7</v>
      </c>
      <c r="Y77">
        <v>110.9</v>
      </c>
      <c r="Z77">
        <v>114.8</v>
      </c>
      <c r="AA77">
        <v>118.7</v>
      </c>
      <c r="AB77">
        <v>110.8</v>
      </c>
      <c r="AC77">
        <v>115</v>
      </c>
      <c r="AD77">
        <v>120.6</v>
      </c>
    </row>
    <row r="78" spans="1:30" x14ac:dyDescent="0.3">
      <c r="A78" t="s">
        <v>33</v>
      </c>
      <c r="B78">
        <v>2015</v>
      </c>
      <c r="C78" t="s">
        <v>35</v>
      </c>
      <c r="D78">
        <v>124.3</v>
      </c>
      <c r="E78">
        <v>126.5</v>
      </c>
      <c r="F78">
        <v>119.5</v>
      </c>
      <c r="G78">
        <v>125.6</v>
      </c>
      <c r="H78">
        <v>104.9</v>
      </c>
      <c r="I78">
        <v>121.6</v>
      </c>
      <c r="J78">
        <v>131.80000000000001</v>
      </c>
      <c r="K78">
        <v>125.1</v>
      </c>
      <c r="L78">
        <v>95</v>
      </c>
      <c r="M78">
        <v>127.7</v>
      </c>
      <c r="N78">
        <v>116.8</v>
      </c>
      <c r="O78">
        <v>128.6</v>
      </c>
      <c r="P78">
        <v>123.7</v>
      </c>
      <c r="Q78">
        <v>128.1</v>
      </c>
      <c r="R78">
        <v>121.3</v>
      </c>
      <c r="S78">
        <v>116.5</v>
      </c>
      <c r="T78">
        <v>120.6</v>
      </c>
      <c r="U78">
        <v>118.1</v>
      </c>
      <c r="V78">
        <v>114</v>
      </c>
      <c r="W78">
        <v>117.7</v>
      </c>
      <c r="X78">
        <v>114.1</v>
      </c>
      <c r="Y78">
        <v>106.8</v>
      </c>
      <c r="Z78">
        <v>114.9</v>
      </c>
      <c r="AA78">
        <v>120.4</v>
      </c>
      <c r="AB78">
        <v>111.7</v>
      </c>
      <c r="AC78">
        <v>113.2</v>
      </c>
      <c r="AD78">
        <v>118.7</v>
      </c>
    </row>
    <row r="79" spans="1:30" x14ac:dyDescent="0.3">
      <c r="A79" t="s">
        <v>34</v>
      </c>
      <c r="B79">
        <v>2015</v>
      </c>
      <c r="C79" t="s">
        <v>35</v>
      </c>
      <c r="D79">
        <v>123.7</v>
      </c>
      <c r="E79">
        <v>125.1</v>
      </c>
      <c r="F79">
        <v>121.1</v>
      </c>
      <c r="G79">
        <v>125.7</v>
      </c>
      <c r="H79">
        <v>109.1</v>
      </c>
      <c r="I79">
        <v>125.8</v>
      </c>
      <c r="J79">
        <v>129.4</v>
      </c>
      <c r="K79">
        <v>120.9</v>
      </c>
      <c r="L79">
        <v>98.3</v>
      </c>
      <c r="M79">
        <v>121.6</v>
      </c>
      <c r="N79">
        <v>118</v>
      </c>
      <c r="O79">
        <v>127.6</v>
      </c>
      <c r="P79">
        <v>123.1</v>
      </c>
      <c r="Q79">
        <v>125.2</v>
      </c>
      <c r="R79">
        <v>123.8</v>
      </c>
      <c r="S79">
        <v>120.1</v>
      </c>
      <c r="T79">
        <v>123.3</v>
      </c>
      <c r="U79">
        <v>118.1</v>
      </c>
      <c r="V79">
        <v>117.7</v>
      </c>
      <c r="W79">
        <v>118.7</v>
      </c>
      <c r="X79">
        <v>116.3</v>
      </c>
      <c r="Y79">
        <v>108.7</v>
      </c>
      <c r="Z79">
        <v>114.9</v>
      </c>
      <c r="AA79">
        <v>119.7</v>
      </c>
      <c r="AB79">
        <v>111.2</v>
      </c>
      <c r="AC79">
        <v>114.1</v>
      </c>
      <c r="AD79">
        <v>119.7</v>
      </c>
    </row>
    <row r="80" spans="1:30" x14ac:dyDescent="0.3">
      <c r="A80" t="s">
        <v>30</v>
      </c>
      <c r="B80">
        <v>2015</v>
      </c>
      <c r="C80" t="s">
        <v>36</v>
      </c>
      <c r="D80">
        <v>123.3</v>
      </c>
      <c r="E80">
        <v>124.7</v>
      </c>
      <c r="F80">
        <v>118.9</v>
      </c>
      <c r="G80">
        <v>126</v>
      </c>
      <c r="H80">
        <v>111.8</v>
      </c>
      <c r="I80">
        <v>130.9</v>
      </c>
      <c r="J80">
        <v>128</v>
      </c>
      <c r="K80">
        <v>119.9</v>
      </c>
      <c r="L80">
        <v>98.9</v>
      </c>
      <c r="M80">
        <v>119.4</v>
      </c>
      <c r="N80">
        <v>118.9</v>
      </c>
      <c r="O80">
        <v>127.7</v>
      </c>
      <c r="P80">
        <v>123.1</v>
      </c>
      <c r="Q80">
        <v>124.7</v>
      </c>
      <c r="R80">
        <v>126</v>
      </c>
      <c r="S80">
        <v>122.9</v>
      </c>
      <c r="T80">
        <v>125.5</v>
      </c>
      <c r="U80" t="s">
        <v>32</v>
      </c>
      <c r="V80">
        <v>120.6</v>
      </c>
      <c r="W80">
        <v>120.2</v>
      </c>
      <c r="X80">
        <v>118.2</v>
      </c>
      <c r="Y80">
        <v>111.6</v>
      </c>
      <c r="Z80">
        <v>115.5</v>
      </c>
      <c r="AA80">
        <v>119.4</v>
      </c>
      <c r="AB80">
        <v>110.8</v>
      </c>
      <c r="AC80">
        <v>115.5</v>
      </c>
      <c r="AD80">
        <v>121.1</v>
      </c>
    </row>
    <row r="81" spans="1:30" x14ac:dyDescent="0.3">
      <c r="A81" t="s">
        <v>33</v>
      </c>
      <c r="B81">
        <v>2015</v>
      </c>
      <c r="C81" t="s">
        <v>36</v>
      </c>
      <c r="D81">
        <v>124</v>
      </c>
      <c r="E81">
        <v>126.7</v>
      </c>
      <c r="F81">
        <v>113.5</v>
      </c>
      <c r="G81">
        <v>125.9</v>
      </c>
      <c r="H81">
        <v>104.8</v>
      </c>
      <c r="I81">
        <v>123.8</v>
      </c>
      <c r="J81">
        <v>131.4</v>
      </c>
      <c r="K81">
        <v>127.2</v>
      </c>
      <c r="L81">
        <v>93.2</v>
      </c>
      <c r="M81">
        <v>127.4</v>
      </c>
      <c r="N81">
        <v>117</v>
      </c>
      <c r="O81">
        <v>129.19999999999999</v>
      </c>
      <c r="P81">
        <v>123.9</v>
      </c>
      <c r="Q81">
        <v>128.80000000000001</v>
      </c>
      <c r="R81">
        <v>121.7</v>
      </c>
      <c r="S81">
        <v>116.9</v>
      </c>
      <c r="T81">
        <v>120.9</v>
      </c>
      <c r="U81">
        <v>118.6</v>
      </c>
      <c r="V81">
        <v>114.4</v>
      </c>
      <c r="W81">
        <v>118</v>
      </c>
      <c r="X81">
        <v>114.3</v>
      </c>
      <c r="Y81">
        <v>108.4</v>
      </c>
      <c r="Z81">
        <v>115.4</v>
      </c>
      <c r="AA81">
        <v>120.6</v>
      </c>
      <c r="AB81">
        <v>111.3</v>
      </c>
      <c r="AC81">
        <v>113.8</v>
      </c>
      <c r="AD81">
        <v>119.1</v>
      </c>
    </row>
    <row r="82" spans="1:30" x14ac:dyDescent="0.3">
      <c r="A82" t="s">
        <v>34</v>
      </c>
      <c r="B82">
        <v>2015</v>
      </c>
      <c r="C82" t="s">
        <v>36</v>
      </c>
      <c r="D82">
        <v>123.5</v>
      </c>
      <c r="E82">
        <v>125.4</v>
      </c>
      <c r="F82">
        <v>116.8</v>
      </c>
      <c r="G82">
        <v>126</v>
      </c>
      <c r="H82">
        <v>109.2</v>
      </c>
      <c r="I82">
        <v>127.6</v>
      </c>
      <c r="J82">
        <v>129.19999999999999</v>
      </c>
      <c r="K82">
        <v>122.4</v>
      </c>
      <c r="L82">
        <v>97</v>
      </c>
      <c r="M82">
        <v>122.1</v>
      </c>
      <c r="N82">
        <v>118.1</v>
      </c>
      <c r="O82">
        <v>128.4</v>
      </c>
      <c r="P82">
        <v>123.4</v>
      </c>
      <c r="Q82">
        <v>125.8</v>
      </c>
      <c r="R82">
        <v>124.3</v>
      </c>
      <c r="S82">
        <v>120.4</v>
      </c>
      <c r="T82">
        <v>123.7</v>
      </c>
      <c r="U82">
        <v>118.6</v>
      </c>
      <c r="V82">
        <v>118.3</v>
      </c>
      <c r="W82">
        <v>119.2</v>
      </c>
      <c r="X82">
        <v>116.7</v>
      </c>
      <c r="Y82">
        <v>109.9</v>
      </c>
      <c r="Z82">
        <v>115.4</v>
      </c>
      <c r="AA82">
        <v>120.1</v>
      </c>
      <c r="AB82">
        <v>111</v>
      </c>
      <c r="AC82">
        <v>114.7</v>
      </c>
      <c r="AD82">
        <v>120.2</v>
      </c>
    </row>
    <row r="83" spans="1:30" x14ac:dyDescent="0.3">
      <c r="A83" t="s">
        <v>30</v>
      </c>
      <c r="B83">
        <v>2015</v>
      </c>
      <c r="C83" t="s">
        <v>37</v>
      </c>
      <c r="D83">
        <v>123.3</v>
      </c>
      <c r="E83">
        <v>125.5</v>
      </c>
      <c r="F83">
        <v>117.2</v>
      </c>
      <c r="G83">
        <v>126.8</v>
      </c>
      <c r="H83">
        <v>111.9</v>
      </c>
      <c r="I83">
        <v>134.19999999999999</v>
      </c>
      <c r="J83">
        <v>127.5</v>
      </c>
      <c r="K83">
        <v>121.5</v>
      </c>
      <c r="L83">
        <v>97.8</v>
      </c>
      <c r="M83">
        <v>119.8</v>
      </c>
      <c r="N83">
        <v>119.4</v>
      </c>
      <c r="O83">
        <v>128.69999999999999</v>
      </c>
      <c r="P83">
        <v>123.6</v>
      </c>
      <c r="Q83">
        <v>125.7</v>
      </c>
      <c r="R83">
        <v>126.4</v>
      </c>
      <c r="S83">
        <v>123.3</v>
      </c>
      <c r="T83">
        <v>126</v>
      </c>
      <c r="U83" t="s">
        <v>32</v>
      </c>
      <c r="V83">
        <v>121.2</v>
      </c>
      <c r="W83">
        <v>120.9</v>
      </c>
      <c r="X83">
        <v>118.6</v>
      </c>
      <c r="Y83">
        <v>111.9</v>
      </c>
      <c r="Z83">
        <v>116.2</v>
      </c>
      <c r="AA83">
        <v>119.9</v>
      </c>
      <c r="AB83">
        <v>111.6</v>
      </c>
      <c r="AC83">
        <v>116</v>
      </c>
      <c r="AD83">
        <v>121.5</v>
      </c>
    </row>
    <row r="84" spans="1:30" x14ac:dyDescent="0.3">
      <c r="A84" t="s">
        <v>33</v>
      </c>
      <c r="B84">
        <v>2015</v>
      </c>
      <c r="C84" t="s">
        <v>37</v>
      </c>
      <c r="D84">
        <v>123.8</v>
      </c>
      <c r="E84">
        <v>128.19999999999999</v>
      </c>
      <c r="F84">
        <v>110</v>
      </c>
      <c r="G84">
        <v>126.3</v>
      </c>
      <c r="H84">
        <v>104.5</v>
      </c>
      <c r="I84">
        <v>130.6</v>
      </c>
      <c r="J84">
        <v>130.80000000000001</v>
      </c>
      <c r="K84">
        <v>131.30000000000001</v>
      </c>
      <c r="L84">
        <v>91.6</v>
      </c>
      <c r="M84">
        <v>127.7</v>
      </c>
      <c r="N84">
        <v>117.2</v>
      </c>
      <c r="O84">
        <v>129.5</v>
      </c>
      <c r="P84">
        <v>124.6</v>
      </c>
      <c r="Q84">
        <v>130.1</v>
      </c>
      <c r="R84">
        <v>122.1</v>
      </c>
      <c r="S84">
        <v>117.2</v>
      </c>
      <c r="T84">
        <v>121.3</v>
      </c>
      <c r="U84">
        <v>119.2</v>
      </c>
      <c r="V84">
        <v>114.7</v>
      </c>
      <c r="W84">
        <v>118.4</v>
      </c>
      <c r="X84">
        <v>114.6</v>
      </c>
      <c r="Y84">
        <v>108.4</v>
      </c>
      <c r="Z84">
        <v>115.6</v>
      </c>
      <c r="AA84">
        <v>121.7</v>
      </c>
      <c r="AB84">
        <v>111.8</v>
      </c>
      <c r="AC84">
        <v>114.2</v>
      </c>
      <c r="AD84">
        <v>119.7</v>
      </c>
    </row>
    <row r="85" spans="1:30" x14ac:dyDescent="0.3">
      <c r="A85" t="s">
        <v>34</v>
      </c>
      <c r="B85">
        <v>2015</v>
      </c>
      <c r="C85" t="s">
        <v>37</v>
      </c>
      <c r="D85">
        <v>123.5</v>
      </c>
      <c r="E85">
        <v>126.4</v>
      </c>
      <c r="F85">
        <v>114.4</v>
      </c>
      <c r="G85">
        <v>126.6</v>
      </c>
      <c r="H85">
        <v>109.2</v>
      </c>
      <c r="I85">
        <v>132.5</v>
      </c>
      <c r="J85">
        <v>128.6</v>
      </c>
      <c r="K85">
        <v>124.8</v>
      </c>
      <c r="L85">
        <v>95.7</v>
      </c>
      <c r="M85">
        <v>122.4</v>
      </c>
      <c r="N85">
        <v>118.5</v>
      </c>
      <c r="O85">
        <v>129.1</v>
      </c>
      <c r="P85">
        <v>124</v>
      </c>
      <c r="Q85">
        <v>126.9</v>
      </c>
      <c r="R85">
        <v>124.7</v>
      </c>
      <c r="S85">
        <v>120.8</v>
      </c>
      <c r="T85">
        <v>124.1</v>
      </c>
      <c r="U85">
        <v>119.2</v>
      </c>
      <c r="V85">
        <v>118.7</v>
      </c>
      <c r="W85">
        <v>119.7</v>
      </c>
      <c r="X85">
        <v>117.1</v>
      </c>
      <c r="Y85">
        <v>110.1</v>
      </c>
      <c r="Z85">
        <v>115.9</v>
      </c>
      <c r="AA85">
        <v>121</v>
      </c>
      <c r="AB85">
        <v>111.7</v>
      </c>
      <c r="AC85">
        <v>115.1</v>
      </c>
      <c r="AD85">
        <v>120.7</v>
      </c>
    </row>
    <row r="86" spans="1:30" x14ac:dyDescent="0.3">
      <c r="A86" t="s">
        <v>30</v>
      </c>
      <c r="B86">
        <v>2015</v>
      </c>
      <c r="C86" t="s">
        <v>38</v>
      </c>
      <c r="D86">
        <v>123.5</v>
      </c>
      <c r="E86">
        <v>127.1</v>
      </c>
      <c r="F86">
        <v>117.3</v>
      </c>
      <c r="G86">
        <v>127.7</v>
      </c>
      <c r="H86">
        <v>112.5</v>
      </c>
      <c r="I86">
        <v>134.1</v>
      </c>
      <c r="J86">
        <v>128.5</v>
      </c>
      <c r="K86">
        <v>124.3</v>
      </c>
      <c r="L86">
        <v>97.6</v>
      </c>
      <c r="M86">
        <v>120.7</v>
      </c>
      <c r="N86">
        <v>120.2</v>
      </c>
      <c r="O86">
        <v>129.80000000000001</v>
      </c>
      <c r="P86">
        <v>124.4</v>
      </c>
      <c r="Q86">
        <v>126.7</v>
      </c>
      <c r="R86">
        <v>127.3</v>
      </c>
      <c r="S86">
        <v>124.1</v>
      </c>
      <c r="T86">
        <v>126.8</v>
      </c>
      <c r="U86" t="s">
        <v>32</v>
      </c>
      <c r="V86">
        <v>121.9</v>
      </c>
      <c r="W86">
        <v>121.5</v>
      </c>
      <c r="X86">
        <v>119.4</v>
      </c>
      <c r="Y86">
        <v>113.3</v>
      </c>
      <c r="Z86">
        <v>116.7</v>
      </c>
      <c r="AA86">
        <v>120.5</v>
      </c>
      <c r="AB86">
        <v>112.3</v>
      </c>
      <c r="AC86">
        <v>116.9</v>
      </c>
      <c r="AD86">
        <v>122.4</v>
      </c>
    </row>
    <row r="87" spans="1:30" x14ac:dyDescent="0.3">
      <c r="A87" t="s">
        <v>33</v>
      </c>
      <c r="B87">
        <v>2015</v>
      </c>
      <c r="C87" t="s">
        <v>38</v>
      </c>
      <c r="D87">
        <v>123.8</v>
      </c>
      <c r="E87">
        <v>129.69999999999999</v>
      </c>
      <c r="F87">
        <v>111.3</v>
      </c>
      <c r="G87">
        <v>126.6</v>
      </c>
      <c r="H87">
        <v>105.2</v>
      </c>
      <c r="I87">
        <v>130.80000000000001</v>
      </c>
      <c r="J87">
        <v>135.6</v>
      </c>
      <c r="K87">
        <v>142.6</v>
      </c>
      <c r="L87">
        <v>90.8</v>
      </c>
      <c r="M87">
        <v>128.80000000000001</v>
      </c>
      <c r="N87">
        <v>117.7</v>
      </c>
      <c r="O87">
        <v>129.9</v>
      </c>
      <c r="P87">
        <v>126.1</v>
      </c>
      <c r="Q87">
        <v>131.30000000000001</v>
      </c>
      <c r="R87">
        <v>122.4</v>
      </c>
      <c r="S87">
        <v>117.4</v>
      </c>
      <c r="T87">
        <v>121.6</v>
      </c>
      <c r="U87">
        <v>119.6</v>
      </c>
      <c r="V87">
        <v>114.9</v>
      </c>
      <c r="W87">
        <v>118.7</v>
      </c>
      <c r="X87">
        <v>114.9</v>
      </c>
      <c r="Y87">
        <v>110.8</v>
      </c>
      <c r="Z87">
        <v>116</v>
      </c>
      <c r="AA87">
        <v>122</v>
      </c>
      <c r="AB87">
        <v>112.4</v>
      </c>
      <c r="AC87">
        <v>115.2</v>
      </c>
      <c r="AD87">
        <v>120.7</v>
      </c>
    </row>
    <row r="88" spans="1:30" x14ac:dyDescent="0.3">
      <c r="A88" t="s">
        <v>34</v>
      </c>
      <c r="B88">
        <v>2015</v>
      </c>
      <c r="C88" t="s">
        <v>38</v>
      </c>
      <c r="D88">
        <v>123.6</v>
      </c>
      <c r="E88">
        <v>128</v>
      </c>
      <c r="F88">
        <v>115</v>
      </c>
      <c r="G88">
        <v>127.3</v>
      </c>
      <c r="H88">
        <v>109.8</v>
      </c>
      <c r="I88">
        <v>132.6</v>
      </c>
      <c r="J88">
        <v>130.9</v>
      </c>
      <c r="K88">
        <v>130.5</v>
      </c>
      <c r="L88">
        <v>95.3</v>
      </c>
      <c r="M88">
        <v>123.4</v>
      </c>
      <c r="N88">
        <v>119.2</v>
      </c>
      <c r="O88">
        <v>129.80000000000001</v>
      </c>
      <c r="P88">
        <v>125</v>
      </c>
      <c r="Q88">
        <v>127.9</v>
      </c>
      <c r="R88">
        <v>125.4</v>
      </c>
      <c r="S88">
        <v>121.3</v>
      </c>
      <c r="T88">
        <v>124.7</v>
      </c>
      <c r="U88">
        <v>119.6</v>
      </c>
      <c r="V88">
        <v>119.2</v>
      </c>
      <c r="W88">
        <v>120.2</v>
      </c>
      <c r="X88">
        <v>117.7</v>
      </c>
      <c r="Y88">
        <v>112</v>
      </c>
      <c r="Z88">
        <v>116.3</v>
      </c>
      <c r="AA88">
        <v>121.4</v>
      </c>
      <c r="AB88">
        <v>112.3</v>
      </c>
      <c r="AC88">
        <v>116.1</v>
      </c>
      <c r="AD88">
        <v>121.6</v>
      </c>
    </row>
    <row r="89" spans="1:30" x14ac:dyDescent="0.3">
      <c r="A89" t="s">
        <v>30</v>
      </c>
      <c r="B89">
        <v>2015</v>
      </c>
      <c r="C89" t="s">
        <v>39</v>
      </c>
      <c r="D89">
        <v>124.1</v>
      </c>
      <c r="E89">
        <v>130.4</v>
      </c>
      <c r="F89">
        <v>122.1</v>
      </c>
      <c r="G89">
        <v>128.69999999999999</v>
      </c>
      <c r="H89">
        <v>114.1</v>
      </c>
      <c r="I89">
        <v>133.19999999999999</v>
      </c>
      <c r="J89">
        <v>135.19999999999999</v>
      </c>
      <c r="K89">
        <v>131.9</v>
      </c>
      <c r="L89">
        <v>96.3</v>
      </c>
      <c r="M89">
        <v>123</v>
      </c>
      <c r="N89">
        <v>121.1</v>
      </c>
      <c r="O89">
        <v>131.19999999999999</v>
      </c>
      <c r="P89">
        <v>126.6</v>
      </c>
      <c r="Q89">
        <v>128.19999999999999</v>
      </c>
      <c r="R89">
        <v>128.4</v>
      </c>
      <c r="S89">
        <v>125.1</v>
      </c>
      <c r="T89">
        <v>128</v>
      </c>
      <c r="U89" t="s">
        <v>32</v>
      </c>
      <c r="V89">
        <v>122.6</v>
      </c>
      <c r="W89">
        <v>122.8</v>
      </c>
      <c r="X89">
        <v>120.4</v>
      </c>
      <c r="Y89">
        <v>114.2</v>
      </c>
      <c r="Z89">
        <v>117.9</v>
      </c>
      <c r="AA89">
        <v>122</v>
      </c>
      <c r="AB89">
        <v>113</v>
      </c>
      <c r="AC89">
        <v>117.9</v>
      </c>
      <c r="AD89">
        <v>124.1</v>
      </c>
    </row>
    <row r="90" spans="1:30" x14ac:dyDescent="0.3">
      <c r="A90" t="s">
        <v>33</v>
      </c>
      <c r="B90">
        <v>2015</v>
      </c>
      <c r="C90" t="s">
        <v>39</v>
      </c>
      <c r="D90">
        <v>123.6</v>
      </c>
      <c r="E90">
        <v>134.4</v>
      </c>
      <c r="F90">
        <v>120.9</v>
      </c>
      <c r="G90">
        <v>127.3</v>
      </c>
      <c r="H90">
        <v>106</v>
      </c>
      <c r="I90">
        <v>132.30000000000001</v>
      </c>
      <c r="J90">
        <v>146.69999999999999</v>
      </c>
      <c r="K90">
        <v>148.1</v>
      </c>
      <c r="L90">
        <v>89.8</v>
      </c>
      <c r="M90">
        <v>130.5</v>
      </c>
      <c r="N90">
        <v>118</v>
      </c>
      <c r="O90">
        <v>130.5</v>
      </c>
      <c r="P90">
        <v>128.5</v>
      </c>
      <c r="Q90">
        <v>132.1</v>
      </c>
      <c r="R90">
        <v>123.2</v>
      </c>
      <c r="S90">
        <v>117.6</v>
      </c>
      <c r="T90">
        <v>122.3</v>
      </c>
      <c r="U90">
        <v>119</v>
      </c>
      <c r="V90">
        <v>115.1</v>
      </c>
      <c r="W90">
        <v>119.2</v>
      </c>
      <c r="X90">
        <v>115.4</v>
      </c>
      <c r="Y90">
        <v>111.7</v>
      </c>
      <c r="Z90">
        <v>116.2</v>
      </c>
      <c r="AA90">
        <v>123.8</v>
      </c>
      <c r="AB90">
        <v>112.5</v>
      </c>
      <c r="AC90">
        <v>116</v>
      </c>
      <c r="AD90">
        <v>121.7</v>
      </c>
    </row>
    <row r="91" spans="1:30" x14ac:dyDescent="0.3">
      <c r="A91" t="s">
        <v>34</v>
      </c>
      <c r="B91">
        <v>2015</v>
      </c>
      <c r="C91" t="s">
        <v>39</v>
      </c>
      <c r="D91">
        <v>123.9</v>
      </c>
      <c r="E91">
        <v>131.80000000000001</v>
      </c>
      <c r="F91">
        <v>121.6</v>
      </c>
      <c r="G91">
        <v>128.19999999999999</v>
      </c>
      <c r="H91">
        <v>111.1</v>
      </c>
      <c r="I91">
        <v>132.80000000000001</v>
      </c>
      <c r="J91">
        <v>139.1</v>
      </c>
      <c r="K91">
        <v>137.4</v>
      </c>
      <c r="L91">
        <v>94.1</v>
      </c>
      <c r="M91">
        <v>125.5</v>
      </c>
      <c r="N91">
        <v>119.8</v>
      </c>
      <c r="O91">
        <v>130.9</v>
      </c>
      <c r="P91">
        <v>127.3</v>
      </c>
      <c r="Q91">
        <v>129.19999999999999</v>
      </c>
      <c r="R91">
        <v>126.4</v>
      </c>
      <c r="S91">
        <v>122</v>
      </c>
      <c r="T91">
        <v>125.7</v>
      </c>
      <c r="U91">
        <v>119</v>
      </c>
      <c r="V91">
        <v>119.8</v>
      </c>
      <c r="W91">
        <v>121.1</v>
      </c>
      <c r="X91">
        <v>118.5</v>
      </c>
      <c r="Y91">
        <v>112.9</v>
      </c>
      <c r="Z91">
        <v>116.9</v>
      </c>
      <c r="AA91">
        <v>123.1</v>
      </c>
      <c r="AB91">
        <v>112.8</v>
      </c>
      <c r="AC91">
        <v>117</v>
      </c>
      <c r="AD91">
        <v>123</v>
      </c>
    </row>
    <row r="92" spans="1:30" x14ac:dyDescent="0.3">
      <c r="A92" t="s">
        <v>30</v>
      </c>
      <c r="B92">
        <v>2015</v>
      </c>
      <c r="C92" t="s">
        <v>40</v>
      </c>
      <c r="D92">
        <v>124</v>
      </c>
      <c r="E92">
        <v>131.5</v>
      </c>
      <c r="F92">
        <v>122</v>
      </c>
      <c r="G92">
        <v>128.69999999999999</v>
      </c>
      <c r="H92">
        <v>113.5</v>
      </c>
      <c r="I92">
        <v>133.30000000000001</v>
      </c>
      <c r="J92">
        <v>140.80000000000001</v>
      </c>
      <c r="K92">
        <v>133.80000000000001</v>
      </c>
      <c r="L92">
        <v>94.1</v>
      </c>
      <c r="M92">
        <v>123.4</v>
      </c>
      <c r="N92">
        <v>121</v>
      </c>
      <c r="O92">
        <v>131.69999999999999</v>
      </c>
      <c r="P92">
        <v>127.5</v>
      </c>
      <c r="Q92">
        <v>129.4</v>
      </c>
      <c r="R92">
        <v>128.80000000000001</v>
      </c>
      <c r="S92">
        <v>125.5</v>
      </c>
      <c r="T92">
        <v>128.30000000000001</v>
      </c>
      <c r="U92" t="s">
        <v>32</v>
      </c>
      <c r="V92">
        <v>123</v>
      </c>
      <c r="W92">
        <v>123</v>
      </c>
      <c r="X92">
        <v>120.8</v>
      </c>
      <c r="Y92">
        <v>114.1</v>
      </c>
      <c r="Z92">
        <v>118</v>
      </c>
      <c r="AA92">
        <v>122.9</v>
      </c>
      <c r="AB92">
        <v>112.7</v>
      </c>
      <c r="AC92">
        <v>118.1</v>
      </c>
      <c r="AD92">
        <v>124.7</v>
      </c>
    </row>
    <row r="93" spans="1:30" x14ac:dyDescent="0.3">
      <c r="A93" t="s">
        <v>33</v>
      </c>
      <c r="B93">
        <v>2015</v>
      </c>
      <c r="C93" t="s">
        <v>40</v>
      </c>
      <c r="D93">
        <v>123.2</v>
      </c>
      <c r="E93">
        <v>134.30000000000001</v>
      </c>
      <c r="F93">
        <v>119.5</v>
      </c>
      <c r="G93">
        <v>127.7</v>
      </c>
      <c r="H93">
        <v>106.3</v>
      </c>
      <c r="I93">
        <v>132.80000000000001</v>
      </c>
      <c r="J93">
        <v>153.5</v>
      </c>
      <c r="K93">
        <v>149.5</v>
      </c>
      <c r="L93">
        <v>85.7</v>
      </c>
      <c r="M93">
        <v>131.5</v>
      </c>
      <c r="N93">
        <v>118.3</v>
      </c>
      <c r="O93">
        <v>131.1</v>
      </c>
      <c r="P93">
        <v>129.5</v>
      </c>
      <c r="Q93">
        <v>133.1</v>
      </c>
      <c r="R93">
        <v>123.5</v>
      </c>
      <c r="S93">
        <v>117.9</v>
      </c>
      <c r="T93">
        <v>122.7</v>
      </c>
      <c r="U93">
        <v>119.9</v>
      </c>
      <c r="V93">
        <v>115.3</v>
      </c>
      <c r="W93">
        <v>119.5</v>
      </c>
      <c r="X93">
        <v>116</v>
      </c>
      <c r="Y93">
        <v>111.5</v>
      </c>
      <c r="Z93">
        <v>116.6</v>
      </c>
      <c r="AA93">
        <v>125.4</v>
      </c>
      <c r="AB93">
        <v>111.7</v>
      </c>
      <c r="AC93">
        <v>116.3</v>
      </c>
      <c r="AD93">
        <v>122.4</v>
      </c>
    </row>
    <row r="94" spans="1:30" x14ac:dyDescent="0.3">
      <c r="A94" t="s">
        <v>34</v>
      </c>
      <c r="B94">
        <v>2015</v>
      </c>
      <c r="C94" t="s">
        <v>40</v>
      </c>
      <c r="D94">
        <v>123.7</v>
      </c>
      <c r="E94">
        <v>132.5</v>
      </c>
      <c r="F94">
        <v>121</v>
      </c>
      <c r="G94">
        <v>128.30000000000001</v>
      </c>
      <c r="H94">
        <v>110.9</v>
      </c>
      <c r="I94">
        <v>133.1</v>
      </c>
      <c r="J94">
        <v>145.1</v>
      </c>
      <c r="K94">
        <v>139.1</v>
      </c>
      <c r="L94">
        <v>91.3</v>
      </c>
      <c r="M94">
        <v>126.1</v>
      </c>
      <c r="N94">
        <v>119.9</v>
      </c>
      <c r="O94">
        <v>131.4</v>
      </c>
      <c r="P94">
        <v>128.19999999999999</v>
      </c>
      <c r="Q94">
        <v>130.4</v>
      </c>
      <c r="R94">
        <v>126.7</v>
      </c>
      <c r="S94">
        <v>122.3</v>
      </c>
      <c r="T94">
        <v>126.1</v>
      </c>
      <c r="U94">
        <v>119.9</v>
      </c>
      <c r="V94">
        <v>120.1</v>
      </c>
      <c r="W94">
        <v>121.3</v>
      </c>
      <c r="X94">
        <v>119</v>
      </c>
      <c r="Y94">
        <v>112.7</v>
      </c>
      <c r="Z94">
        <v>117.2</v>
      </c>
      <c r="AA94">
        <v>124.4</v>
      </c>
      <c r="AB94">
        <v>112.3</v>
      </c>
      <c r="AC94">
        <v>117.2</v>
      </c>
      <c r="AD94">
        <v>123.6</v>
      </c>
    </row>
    <row r="95" spans="1:30" x14ac:dyDescent="0.3">
      <c r="A95" t="s">
        <v>30</v>
      </c>
      <c r="B95">
        <v>2015</v>
      </c>
      <c r="C95" t="s">
        <v>41</v>
      </c>
      <c r="D95">
        <v>124.7</v>
      </c>
      <c r="E95">
        <v>131.30000000000001</v>
      </c>
      <c r="F95">
        <v>121.3</v>
      </c>
      <c r="G95">
        <v>128.80000000000001</v>
      </c>
      <c r="H95">
        <v>114</v>
      </c>
      <c r="I95">
        <v>134.19999999999999</v>
      </c>
      <c r="J95">
        <v>153.6</v>
      </c>
      <c r="K95">
        <v>137.9</v>
      </c>
      <c r="L95">
        <v>93.1</v>
      </c>
      <c r="M95">
        <v>123.9</v>
      </c>
      <c r="N95">
        <v>121.5</v>
      </c>
      <c r="O95">
        <v>132.5</v>
      </c>
      <c r="P95">
        <v>129.80000000000001</v>
      </c>
      <c r="Q95">
        <v>130.1</v>
      </c>
      <c r="R95">
        <v>129.5</v>
      </c>
      <c r="S95">
        <v>126.3</v>
      </c>
      <c r="T95">
        <v>129</v>
      </c>
      <c r="U95" t="s">
        <v>32</v>
      </c>
      <c r="V95">
        <v>123.8</v>
      </c>
      <c r="W95">
        <v>123.7</v>
      </c>
      <c r="X95">
        <v>121.1</v>
      </c>
      <c r="Y95">
        <v>113.6</v>
      </c>
      <c r="Z95">
        <v>118.5</v>
      </c>
      <c r="AA95">
        <v>123.6</v>
      </c>
      <c r="AB95">
        <v>112.5</v>
      </c>
      <c r="AC95">
        <v>118.2</v>
      </c>
      <c r="AD95">
        <v>126.1</v>
      </c>
    </row>
    <row r="96" spans="1:30" x14ac:dyDescent="0.3">
      <c r="A96" t="s">
        <v>33</v>
      </c>
      <c r="B96">
        <v>2015</v>
      </c>
      <c r="C96" t="s">
        <v>41</v>
      </c>
      <c r="D96">
        <v>123.1</v>
      </c>
      <c r="E96">
        <v>131.69999999999999</v>
      </c>
      <c r="F96">
        <v>118.1</v>
      </c>
      <c r="G96">
        <v>128</v>
      </c>
      <c r="H96">
        <v>106.8</v>
      </c>
      <c r="I96">
        <v>130.1</v>
      </c>
      <c r="J96">
        <v>165.5</v>
      </c>
      <c r="K96">
        <v>156</v>
      </c>
      <c r="L96">
        <v>85.3</v>
      </c>
      <c r="M96">
        <v>132.69999999999999</v>
      </c>
      <c r="N96">
        <v>118.8</v>
      </c>
      <c r="O96">
        <v>131.69999999999999</v>
      </c>
      <c r="P96">
        <v>131.1</v>
      </c>
      <c r="Q96">
        <v>134.19999999999999</v>
      </c>
      <c r="R96">
        <v>123.7</v>
      </c>
      <c r="S96">
        <v>118.2</v>
      </c>
      <c r="T96">
        <v>122.9</v>
      </c>
      <c r="U96">
        <v>120.9</v>
      </c>
      <c r="V96">
        <v>115.3</v>
      </c>
      <c r="W96">
        <v>120</v>
      </c>
      <c r="X96">
        <v>116.6</v>
      </c>
      <c r="Y96">
        <v>109.9</v>
      </c>
      <c r="Z96">
        <v>117.2</v>
      </c>
      <c r="AA96">
        <v>126.2</v>
      </c>
      <c r="AB96">
        <v>112</v>
      </c>
      <c r="AC96">
        <v>116.2</v>
      </c>
      <c r="AD96">
        <v>123.2</v>
      </c>
    </row>
    <row r="97" spans="1:30" x14ac:dyDescent="0.3">
      <c r="A97" t="s">
        <v>34</v>
      </c>
      <c r="B97">
        <v>2015</v>
      </c>
      <c r="C97" t="s">
        <v>41</v>
      </c>
      <c r="D97">
        <v>124.2</v>
      </c>
      <c r="E97">
        <v>131.4</v>
      </c>
      <c r="F97">
        <v>120.1</v>
      </c>
      <c r="G97">
        <v>128.5</v>
      </c>
      <c r="H97">
        <v>111.4</v>
      </c>
      <c r="I97">
        <v>132.30000000000001</v>
      </c>
      <c r="J97">
        <v>157.6</v>
      </c>
      <c r="K97">
        <v>144</v>
      </c>
      <c r="L97">
        <v>90.5</v>
      </c>
      <c r="M97">
        <v>126.8</v>
      </c>
      <c r="N97">
        <v>120.4</v>
      </c>
      <c r="O97">
        <v>132.1</v>
      </c>
      <c r="P97">
        <v>130.30000000000001</v>
      </c>
      <c r="Q97">
        <v>131.19999999999999</v>
      </c>
      <c r="R97">
        <v>127.2</v>
      </c>
      <c r="S97">
        <v>122.9</v>
      </c>
      <c r="T97">
        <v>126.6</v>
      </c>
      <c r="U97">
        <v>120.9</v>
      </c>
      <c r="V97">
        <v>120.6</v>
      </c>
      <c r="W97">
        <v>122</v>
      </c>
      <c r="X97">
        <v>119.4</v>
      </c>
      <c r="Y97">
        <v>111.7</v>
      </c>
      <c r="Z97">
        <v>117.8</v>
      </c>
      <c r="AA97">
        <v>125.1</v>
      </c>
      <c r="AB97">
        <v>112.3</v>
      </c>
      <c r="AC97">
        <v>117.2</v>
      </c>
      <c r="AD97">
        <v>124.8</v>
      </c>
    </row>
    <row r="98" spans="1:30" x14ac:dyDescent="0.3">
      <c r="A98" t="s">
        <v>30</v>
      </c>
      <c r="B98">
        <v>2015</v>
      </c>
      <c r="C98" t="s">
        <v>42</v>
      </c>
      <c r="D98">
        <v>125.1</v>
      </c>
      <c r="E98">
        <v>131.1</v>
      </c>
      <c r="F98">
        <v>120.7</v>
      </c>
      <c r="G98">
        <v>129.19999999999999</v>
      </c>
      <c r="H98">
        <v>114.7</v>
      </c>
      <c r="I98">
        <v>132.30000000000001</v>
      </c>
      <c r="J98">
        <v>158.9</v>
      </c>
      <c r="K98">
        <v>142.1</v>
      </c>
      <c r="L98">
        <v>92.5</v>
      </c>
      <c r="M98">
        <v>125.4</v>
      </c>
      <c r="N98">
        <v>121.9</v>
      </c>
      <c r="O98">
        <v>132.69999999999999</v>
      </c>
      <c r="P98">
        <v>131</v>
      </c>
      <c r="Q98">
        <v>131</v>
      </c>
      <c r="R98">
        <v>130.4</v>
      </c>
      <c r="S98">
        <v>126.8</v>
      </c>
      <c r="T98">
        <v>129.9</v>
      </c>
      <c r="U98" t="s">
        <v>32</v>
      </c>
      <c r="V98">
        <v>123.7</v>
      </c>
      <c r="W98">
        <v>124.5</v>
      </c>
      <c r="X98">
        <v>121.4</v>
      </c>
      <c r="Y98">
        <v>113.8</v>
      </c>
      <c r="Z98">
        <v>119.6</v>
      </c>
      <c r="AA98">
        <v>124.5</v>
      </c>
      <c r="AB98">
        <v>113.7</v>
      </c>
      <c r="AC98">
        <v>118.8</v>
      </c>
      <c r="AD98">
        <v>127</v>
      </c>
    </row>
    <row r="99" spans="1:30" x14ac:dyDescent="0.3">
      <c r="A99" t="s">
        <v>33</v>
      </c>
      <c r="B99">
        <v>2015</v>
      </c>
      <c r="C99" t="s">
        <v>42</v>
      </c>
      <c r="D99">
        <v>123.4</v>
      </c>
      <c r="E99">
        <v>129</v>
      </c>
      <c r="F99">
        <v>115.6</v>
      </c>
      <c r="G99">
        <v>128.30000000000001</v>
      </c>
      <c r="H99">
        <v>107</v>
      </c>
      <c r="I99">
        <v>124</v>
      </c>
      <c r="J99">
        <v>168.5</v>
      </c>
      <c r="K99">
        <v>165.4</v>
      </c>
      <c r="L99">
        <v>86.3</v>
      </c>
      <c r="M99">
        <v>134.4</v>
      </c>
      <c r="N99">
        <v>119.1</v>
      </c>
      <c r="O99">
        <v>132.30000000000001</v>
      </c>
      <c r="P99">
        <v>131.5</v>
      </c>
      <c r="Q99">
        <v>134.69999999999999</v>
      </c>
      <c r="R99">
        <v>124</v>
      </c>
      <c r="S99">
        <v>118.6</v>
      </c>
      <c r="T99">
        <v>123.2</v>
      </c>
      <c r="U99">
        <v>121.6</v>
      </c>
      <c r="V99">
        <v>115.1</v>
      </c>
      <c r="W99">
        <v>120.4</v>
      </c>
      <c r="X99">
        <v>117.1</v>
      </c>
      <c r="Y99">
        <v>109.1</v>
      </c>
      <c r="Z99">
        <v>117.3</v>
      </c>
      <c r="AA99">
        <v>126.5</v>
      </c>
      <c r="AB99">
        <v>112.9</v>
      </c>
      <c r="AC99">
        <v>116.2</v>
      </c>
      <c r="AD99">
        <v>123.5</v>
      </c>
    </row>
    <row r="100" spans="1:30" x14ac:dyDescent="0.3">
      <c r="A100" t="s">
        <v>34</v>
      </c>
      <c r="B100">
        <v>2015</v>
      </c>
      <c r="C100" t="s">
        <v>42</v>
      </c>
      <c r="D100">
        <v>124.6</v>
      </c>
      <c r="E100">
        <v>130.4</v>
      </c>
      <c r="F100">
        <v>118.7</v>
      </c>
      <c r="G100">
        <v>128.9</v>
      </c>
      <c r="H100">
        <v>111.9</v>
      </c>
      <c r="I100">
        <v>128.4</v>
      </c>
      <c r="J100">
        <v>162.19999999999999</v>
      </c>
      <c r="K100">
        <v>150</v>
      </c>
      <c r="L100">
        <v>90.4</v>
      </c>
      <c r="M100">
        <v>128.4</v>
      </c>
      <c r="N100">
        <v>120.7</v>
      </c>
      <c r="O100">
        <v>132.5</v>
      </c>
      <c r="P100">
        <v>131.19999999999999</v>
      </c>
      <c r="Q100">
        <v>132</v>
      </c>
      <c r="R100">
        <v>127.9</v>
      </c>
      <c r="S100">
        <v>123.4</v>
      </c>
      <c r="T100">
        <v>127.2</v>
      </c>
      <c r="U100">
        <v>121.6</v>
      </c>
      <c r="V100">
        <v>120.4</v>
      </c>
      <c r="W100">
        <v>122.6</v>
      </c>
      <c r="X100">
        <v>119.8</v>
      </c>
      <c r="Y100">
        <v>111.3</v>
      </c>
      <c r="Z100">
        <v>118.3</v>
      </c>
      <c r="AA100">
        <v>125.7</v>
      </c>
      <c r="AB100">
        <v>113.4</v>
      </c>
      <c r="AC100">
        <v>117.5</v>
      </c>
      <c r="AD100">
        <v>125.4</v>
      </c>
    </row>
    <row r="101" spans="1:30" x14ac:dyDescent="0.3">
      <c r="A101" t="s">
        <v>30</v>
      </c>
      <c r="B101">
        <v>2015</v>
      </c>
      <c r="C101" t="s">
        <v>43</v>
      </c>
      <c r="D101">
        <v>125.6</v>
      </c>
      <c r="E101">
        <v>130.4</v>
      </c>
      <c r="F101">
        <v>120.8</v>
      </c>
      <c r="G101">
        <v>129.4</v>
      </c>
      <c r="H101">
        <v>115.8</v>
      </c>
      <c r="I101">
        <v>133.19999999999999</v>
      </c>
      <c r="J101">
        <v>157.69999999999999</v>
      </c>
      <c r="K101">
        <v>154.19999999999999</v>
      </c>
      <c r="L101">
        <v>93.7</v>
      </c>
      <c r="M101">
        <v>126.6</v>
      </c>
      <c r="N101">
        <v>122.3</v>
      </c>
      <c r="O101">
        <v>133.1</v>
      </c>
      <c r="P101">
        <v>131.80000000000001</v>
      </c>
      <c r="Q101">
        <v>131.5</v>
      </c>
      <c r="R101">
        <v>131.1</v>
      </c>
      <c r="S101">
        <v>127.3</v>
      </c>
      <c r="T101">
        <v>130.6</v>
      </c>
      <c r="U101" t="s">
        <v>32</v>
      </c>
      <c r="V101">
        <v>124.4</v>
      </c>
      <c r="W101">
        <v>125.1</v>
      </c>
      <c r="X101">
        <v>122</v>
      </c>
      <c r="Y101">
        <v>113.8</v>
      </c>
      <c r="Z101">
        <v>120.1</v>
      </c>
      <c r="AA101">
        <v>125.1</v>
      </c>
      <c r="AB101">
        <v>114.2</v>
      </c>
      <c r="AC101">
        <v>119.2</v>
      </c>
      <c r="AD101">
        <v>127.7</v>
      </c>
    </row>
    <row r="102" spans="1:30" x14ac:dyDescent="0.3">
      <c r="A102" t="s">
        <v>33</v>
      </c>
      <c r="B102">
        <v>2015</v>
      </c>
      <c r="C102" t="s">
        <v>43</v>
      </c>
      <c r="D102">
        <v>123.6</v>
      </c>
      <c r="E102">
        <v>128.6</v>
      </c>
      <c r="F102">
        <v>115.9</v>
      </c>
      <c r="G102">
        <v>128.5</v>
      </c>
      <c r="H102">
        <v>109</v>
      </c>
      <c r="I102">
        <v>124.1</v>
      </c>
      <c r="J102">
        <v>165.8</v>
      </c>
      <c r="K102">
        <v>187.2</v>
      </c>
      <c r="L102">
        <v>89.4</v>
      </c>
      <c r="M102">
        <v>135.80000000000001</v>
      </c>
      <c r="N102">
        <v>119.4</v>
      </c>
      <c r="O102">
        <v>132.9</v>
      </c>
      <c r="P102">
        <v>132.6</v>
      </c>
      <c r="Q102">
        <v>135.30000000000001</v>
      </c>
      <c r="R102">
        <v>124.4</v>
      </c>
      <c r="S102">
        <v>118.8</v>
      </c>
      <c r="T102">
        <v>123.6</v>
      </c>
      <c r="U102">
        <v>122.4</v>
      </c>
      <c r="V102">
        <v>114.9</v>
      </c>
      <c r="W102">
        <v>120.7</v>
      </c>
      <c r="X102">
        <v>117.7</v>
      </c>
      <c r="Y102">
        <v>109.3</v>
      </c>
      <c r="Z102">
        <v>117.7</v>
      </c>
      <c r="AA102">
        <v>126.5</v>
      </c>
      <c r="AB102">
        <v>113.5</v>
      </c>
      <c r="AC102">
        <v>116.5</v>
      </c>
      <c r="AD102">
        <v>124.2</v>
      </c>
    </row>
    <row r="103" spans="1:30" x14ac:dyDescent="0.3">
      <c r="A103" t="s">
        <v>34</v>
      </c>
      <c r="B103">
        <v>2015</v>
      </c>
      <c r="C103" t="s">
        <v>43</v>
      </c>
      <c r="D103">
        <v>125</v>
      </c>
      <c r="E103">
        <v>129.80000000000001</v>
      </c>
      <c r="F103">
        <v>118.9</v>
      </c>
      <c r="G103">
        <v>129.1</v>
      </c>
      <c r="H103">
        <v>113.3</v>
      </c>
      <c r="I103">
        <v>129</v>
      </c>
      <c r="J103">
        <v>160.4</v>
      </c>
      <c r="K103">
        <v>165.3</v>
      </c>
      <c r="L103">
        <v>92.3</v>
      </c>
      <c r="M103">
        <v>129.69999999999999</v>
      </c>
      <c r="N103">
        <v>121.1</v>
      </c>
      <c r="O103">
        <v>133</v>
      </c>
      <c r="P103">
        <v>132.1</v>
      </c>
      <c r="Q103">
        <v>132.5</v>
      </c>
      <c r="R103">
        <v>128.5</v>
      </c>
      <c r="S103">
        <v>123.8</v>
      </c>
      <c r="T103">
        <v>127.8</v>
      </c>
      <c r="U103">
        <v>122.4</v>
      </c>
      <c r="V103">
        <v>120.8</v>
      </c>
      <c r="W103">
        <v>123</v>
      </c>
      <c r="X103">
        <v>120.4</v>
      </c>
      <c r="Y103">
        <v>111.4</v>
      </c>
      <c r="Z103">
        <v>118.7</v>
      </c>
      <c r="AA103">
        <v>125.9</v>
      </c>
      <c r="AB103">
        <v>113.9</v>
      </c>
      <c r="AC103">
        <v>117.9</v>
      </c>
      <c r="AD103">
        <v>126.1</v>
      </c>
    </row>
    <row r="104" spans="1:30" x14ac:dyDescent="0.3">
      <c r="A104" t="s">
        <v>30</v>
      </c>
      <c r="B104">
        <v>2015</v>
      </c>
      <c r="C104" t="s">
        <v>45</v>
      </c>
      <c r="D104">
        <v>126.1</v>
      </c>
      <c r="E104">
        <v>130.6</v>
      </c>
      <c r="F104">
        <v>121.7</v>
      </c>
      <c r="G104">
        <v>129.5</v>
      </c>
      <c r="H104">
        <v>117.8</v>
      </c>
      <c r="I104">
        <v>132.1</v>
      </c>
      <c r="J104">
        <v>155.19999999999999</v>
      </c>
      <c r="K104">
        <v>160.80000000000001</v>
      </c>
      <c r="L104">
        <v>94.5</v>
      </c>
      <c r="M104">
        <v>128.30000000000001</v>
      </c>
      <c r="N104">
        <v>123.1</v>
      </c>
      <c r="O104">
        <v>134.19999999999999</v>
      </c>
      <c r="P104">
        <v>132.4</v>
      </c>
      <c r="Q104">
        <v>132.19999999999999</v>
      </c>
      <c r="R104">
        <v>132.1</v>
      </c>
      <c r="S104">
        <v>128.19999999999999</v>
      </c>
      <c r="T104">
        <v>131.5</v>
      </c>
      <c r="U104" t="s">
        <v>32</v>
      </c>
      <c r="V104">
        <v>125.6</v>
      </c>
      <c r="W104">
        <v>125.6</v>
      </c>
      <c r="X104">
        <v>122.6</v>
      </c>
      <c r="Y104">
        <v>114</v>
      </c>
      <c r="Z104">
        <v>120.9</v>
      </c>
      <c r="AA104">
        <v>125.8</v>
      </c>
      <c r="AB104">
        <v>114.2</v>
      </c>
      <c r="AC104">
        <v>119.6</v>
      </c>
      <c r="AD104">
        <v>128.30000000000001</v>
      </c>
    </row>
    <row r="105" spans="1:30" x14ac:dyDescent="0.3">
      <c r="A105" t="s">
        <v>33</v>
      </c>
      <c r="B105">
        <v>2015</v>
      </c>
      <c r="C105" t="s">
        <v>45</v>
      </c>
      <c r="D105">
        <v>124</v>
      </c>
      <c r="E105">
        <v>129.80000000000001</v>
      </c>
      <c r="F105">
        <v>121.5</v>
      </c>
      <c r="G105">
        <v>128.6</v>
      </c>
      <c r="H105">
        <v>110</v>
      </c>
      <c r="I105">
        <v>123.7</v>
      </c>
      <c r="J105">
        <v>164.6</v>
      </c>
      <c r="K105">
        <v>191.6</v>
      </c>
      <c r="L105">
        <v>90.8</v>
      </c>
      <c r="M105">
        <v>137.1</v>
      </c>
      <c r="N105">
        <v>119.8</v>
      </c>
      <c r="O105">
        <v>133.69999999999999</v>
      </c>
      <c r="P105">
        <v>133.30000000000001</v>
      </c>
      <c r="Q105">
        <v>137.6</v>
      </c>
      <c r="R105">
        <v>125</v>
      </c>
      <c r="S105">
        <v>119.3</v>
      </c>
      <c r="T105">
        <v>124.2</v>
      </c>
      <c r="U105">
        <v>122.9</v>
      </c>
      <c r="V105">
        <v>115.1</v>
      </c>
      <c r="W105">
        <v>121</v>
      </c>
      <c r="X105">
        <v>118.1</v>
      </c>
      <c r="Y105">
        <v>109.3</v>
      </c>
      <c r="Z105">
        <v>117.9</v>
      </c>
      <c r="AA105">
        <v>126.6</v>
      </c>
      <c r="AB105">
        <v>113.3</v>
      </c>
      <c r="AC105">
        <v>116.6</v>
      </c>
      <c r="AD105">
        <v>124.6</v>
      </c>
    </row>
    <row r="106" spans="1:30" x14ac:dyDescent="0.3">
      <c r="A106" t="s">
        <v>34</v>
      </c>
      <c r="B106">
        <v>2015</v>
      </c>
      <c r="C106" t="s">
        <v>45</v>
      </c>
      <c r="D106">
        <v>125.4</v>
      </c>
      <c r="E106">
        <v>130.30000000000001</v>
      </c>
      <c r="F106">
        <v>121.6</v>
      </c>
      <c r="G106">
        <v>129.19999999999999</v>
      </c>
      <c r="H106">
        <v>114.9</v>
      </c>
      <c r="I106">
        <v>128.19999999999999</v>
      </c>
      <c r="J106">
        <v>158.4</v>
      </c>
      <c r="K106">
        <v>171.2</v>
      </c>
      <c r="L106">
        <v>93.3</v>
      </c>
      <c r="M106">
        <v>131.19999999999999</v>
      </c>
      <c r="N106">
        <v>121.7</v>
      </c>
      <c r="O106">
        <v>134</v>
      </c>
      <c r="P106">
        <v>132.69999999999999</v>
      </c>
      <c r="Q106">
        <v>133.6</v>
      </c>
      <c r="R106">
        <v>129.30000000000001</v>
      </c>
      <c r="S106">
        <v>124.5</v>
      </c>
      <c r="T106">
        <v>128.6</v>
      </c>
      <c r="U106">
        <v>122.9</v>
      </c>
      <c r="V106">
        <v>121.6</v>
      </c>
      <c r="W106">
        <v>123.4</v>
      </c>
      <c r="X106">
        <v>120.9</v>
      </c>
      <c r="Y106">
        <v>111.5</v>
      </c>
      <c r="Z106">
        <v>119.2</v>
      </c>
      <c r="AA106">
        <v>126.3</v>
      </c>
      <c r="AB106">
        <v>113.8</v>
      </c>
      <c r="AC106">
        <v>118.1</v>
      </c>
      <c r="AD106">
        <v>126.6</v>
      </c>
    </row>
    <row r="107" spans="1:30" x14ac:dyDescent="0.3">
      <c r="A107" t="s">
        <v>30</v>
      </c>
      <c r="B107">
        <v>2015</v>
      </c>
      <c r="C107" t="s">
        <v>46</v>
      </c>
      <c r="D107">
        <v>126.3</v>
      </c>
      <c r="E107">
        <v>131.30000000000001</v>
      </c>
      <c r="F107">
        <v>123.3</v>
      </c>
      <c r="G107">
        <v>129.80000000000001</v>
      </c>
      <c r="H107">
        <v>118.3</v>
      </c>
      <c r="I107">
        <v>131.6</v>
      </c>
      <c r="J107">
        <v>145.5</v>
      </c>
      <c r="K107">
        <v>162.1</v>
      </c>
      <c r="L107">
        <v>95.4</v>
      </c>
      <c r="M107">
        <v>128.9</v>
      </c>
      <c r="N107">
        <v>123.3</v>
      </c>
      <c r="O107">
        <v>135.1</v>
      </c>
      <c r="P107">
        <v>131.4</v>
      </c>
      <c r="Q107">
        <v>133.1</v>
      </c>
      <c r="R107">
        <v>132.5</v>
      </c>
      <c r="S107">
        <v>128.5</v>
      </c>
      <c r="T107">
        <v>131.9</v>
      </c>
      <c r="U107" t="s">
        <v>32</v>
      </c>
      <c r="V107">
        <v>125.7</v>
      </c>
      <c r="W107">
        <v>126</v>
      </c>
      <c r="X107">
        <v>123.1</v>
      </c>
      <c r="Y107">
        <v>114</v>
      </c>
      <c r="Z107">
        <v>121.6</v>
      </c>
      <c r="AA107">
        <v>125.6</v>
      </c>
      <c r="AB107">
        <v>114.1</v>
      </c>
      <c r="AC107">
        <v>119.8</v>
      </c>
      <c r="AD107">
        <v>127.9</v>
      </c>
    </row>
    <row r="108" spans="1:30" x14ac:dyDescent="0.3">
      <c r="A108" t="s">
        <v>33</v>
      </c>
      <c r="B108">
        <v>2015</v>
      </c>
      <c r="C108" t="s">
        <v>46</v>
      </c>
      <c r="D108">
        <v>124.3</v>
      </c>
      <c r="E108">
        <v>131.69999999999999</v>
      </c>
      <c r="F108">
        <v>127.1</v>
      </c>
      <c r="G108">
        <v>128.6</v>
      </c>
      <c r="H108">
        <v>110</v>
      </c>
      <c r="I108">
        <v>120.8</v>
      </c>
      <c r="J108">
        <v>149</v>
      </c>
      <c r="K108">
        <v>190.1</v>
      </c>
      <c r="L108">
        <v>92.7</v>
      </c>
      <c r="M108">
        <v>138.6</v>
      </c>
      <c r="N108">
        <v>120.2</v>
      </c>
      <c r="O108">
        <v>134.19999999999999</v>
      </c>
      <c r="P108">
        <v>131.5</v>
      </c>
      <c r="Q108">
        <v>138.19999999999999</v>
      </c>
      <c r="R108">
        <v>125.4</v>
      </c>
      <c r="S108">
        <v>119.5</v>
      </c>
      <c r="T108">
        <v>124.5</v>
      </c>
      <c r="U108">
        <v>122.4</v>
      </c>
      <c r="V108">
        <v>116</v>
      </c>
      <c r="W108">
        <v>121</v>
      </c>
      <c r="X108">
        <v>118.6</v>
      </c>
      <c r="Y108">
        <v>109.3</v>
      </c>
      <c r="Z108">
        <v>118.1</v>
      </c>
      <c r="AA108">
        <v>126.6</v>
      </c>
      <c r="AB108">
        <v>113.2</v>
      </c>
      <c r="AC108">
        <v>116.7</v>
      </c>
      <c r="AD108">
        <v>124</v>
      </c>
    </row>
    <row r="109" spans="1:30" x14ac:dyDescent="0.3">
      <c r="A109" t="s">
        <v>34</v>
      </c>
      <c r="B109">
        <v>2015</v>
      </c>
      <c r="C109" t="s">
        <v>46</v>
      </c>
      <c r="D109">
        <v>125.7</v>
      </c>
      <c r="E109">
        <v>131.4</v>
      </c>
      <c r="F109">
        <v>124.8</v>
      </c>
      <c r="G109">
        <v>129.4</v>
      </c>
      <c r="H109">
        <v>115.3</v>
      </c>
      <c r="I109">
        <v>126.6</v>
      </c>
      <c r="J109">
        <v>146.69999999999999</v>
      </c>
      <c r="K109">
        <v>171.5</v>
      </c>
      <c r="L109">
        <v>94.5</v>
      </c>
      <c r="M109">
        <v>132.1</v>
      </c>
      <c r="N109">
        <v>122</v>
      </c>
      <c r="O109">
        <v>134.69999999999999</v>
      </c>
      <c r="P109">
        <v>131.4</v>
      </c>
      <c r="Q109">
        <v>134.5</v>
      </c>
      <c r="R109">
        <v>129.69999999999999</v>
      </c>
      <c r="S109">
        <v>124.8</v>
      </c>
      <c r="T109">
        <v>129</v>
      </c>
      <c r="U109">
        <v>122.4</v>
      </c>
      <c r="V109">
        <v>122</v>
      </c>
      <c r="W109">
        <v>123.6</v>
      </c>
      <c r="X109">
        <v>121.4</v>
      </c>
      <c r="Y109">
        <v>111.5</v>
      </c>
      <c r="Z109">
        <v>119.6</v>
      </c>
      <c r="AA109">
        <v>126.2</v>
      </c>
      <c r="AB109">
        <v>113.7</v>
      </c>
      <c r="AC109">
        <v>118.3</v>
      </c>
      <c r="AD109">
        <v>126.1</v>
      </c>
    </row>
    <row r="110" spans="1:30" x14ac:dyDescent="0.3">
      <c r="A110" t="s">
        <v>30</v>
      </c>
      <c r="B110">
        <v>2016</v>
      </c>
      <c r="C110" t="s">
        <v>31</v>
      </c>
      <c r="D110">
        <v>126.8</v>
      </c>
      <c r="E110">
        <v>133.19999999999999</v>
      </c>
      <c r="F110">
        <v>126.5</v>
      </c>
      <c r="G110">
        <v>130.30000000000001</v>
      </c>
      <c r="H110">
        <v>118.9</v>
      </c>
      <c r="I110">
        <v>131.6</v>
      </c>
      <c r="J110">
        <v>140.1</v>
      </c>
      <c r="K110">
        <v>163.80000000000001</v>
      </c>
      <c r="L110">
        <v>97.7</v>
      </c>
      <c r="M110">
        <v>129.6</v>
      </c>
      <c r="N110">
        <v>124.3</v>
      </c>
      <c r="O110">
        <v>135.9</v>
      </c>
      <c r="P110">
        <v>131.4</v>
      </c>
      <c r="Q110">
        <v>133.6</v>
      </c>
      <c r="R110">
        <v>133.19999999999999</v>
      </c>
      <c r="S110">
        <v>128.9</v>
      </c>
      <c r="T110">
        <v>132.6</v>
      </c>
      <c r="U110" t="s">
        <v>32</v>
      </c>
      <c r="V110">
        <v>126.2</v>
      </c>
      <c r="W110">
        <v>126.6</v>
      </c>
      <c r="X110">
        <v>123.7</v>
      </c>
      <c r="Y110">
        <v>113.6</v>
      </c>
      <c r="Z110">
        <v>121.4</v>
      </c>
      <c r="AA110">
        <v>126.2</v>
      </c>
      <c r="AB110">
        <v>114.9</v>
      </c>
      <c r="AC110">
        <v>120.1</v>
      </c>
      <c r="AD110">
        <v>128.1</v>
      </c>
    </row>
    <row r="111" spans="1:30" x14ac:dyDescent="0.3">
      <c r="A111" t="s">
        <v>33</v>
      </c>
      <c r="B111">
        <v>2016</v>
      </c>
      <c r="C111" t="s">
        <v>31</v>
      </c>
      <c r="D111">
        <v>124.7</v>
      </c>
      <c r="E111">
        <v>135.9</v>
      </c>
      <c r="F111">
        <v>132</v>
      </c>
      <c r="G111">
        <v>129.19999999999999</v>
      </c>
      <c r="H111">
        <v>109.7</v>
      </c>
      <c r="I111">
        <v>119</v>
      </c>
      <c r="J111">
        <v>144.1</v>
      </c>
      <c r="K111">
        <v>184.2</v>
      </c>
      <c r="L111">
        <v>96.7</v>
      </c>
      <c r="M111">
        <v>139.5</v>
      </c>
      <c r="N111">
        <v>120.5</v>
      </c>
      <c r="O111">
        <v>134.69999999999999</v>
      </c>
      <c r="P111">
        <v>131.19999999999999</v>
      </c>
      <c r="Q111">
        <v>139.5</v>
      </c>
      <c r="R111">
        <v>125.8</v>
      </c>
      <c r="S111">
        <v>119.8</v>
      </c>
      <c r="T111">
        <v>124.9</v>
      </c>
      <c r="U111">
        <v>123.4</v>
      </c>
      <c r="V111">
        <v>116.9</v>
      </c>
      <c r="W111">
        <v>121.6</v>
      </c>
      <c r="X111">
        <v>119.1</v>
      </c>
      <c r="Y111">
        <v>108.9</v>
      </c>
      <c r="Z111">
        <v>118.5</v>
      </c>
      <c r="AA111">
        <v>126.4</v>
      </c>
      <c r="AB111">
        <v>114</v>
      </c>
      <c r="AC111">
        <v>116.8</v>
      </c>
      <c r="AD111">
        <v>124.2</v>
      </c>
    </row>
    <row r="112" spans="1:30" x14ac:dyDescent="0.3">
      <c r="A112" t="s">
        <v>34</v>
      </c>
      <c r="B112">
        <v>2016</v>
      </c>
      <c r="C112" t="s">
        <v>31</v>
      </c>
      <c r="D112">
        <v>126.1</v>
      </c>
      <c r="E112">
        <v>134.1</v>
      </c>
      <c r="F112">
        <v>128.6</v>
      </c>
      <c r="G112">
        <v>129.9</v>
      </c>
      <c r="H112">
        <v>115.5</v>
      </c>
      <c r="I112">
        <v>125.7</v>
      </c>
      <c r="J112">
        <v>141.5</v>
      </c>
      <c r="K112">
        <v>170.7</v>
      </c>
      <c r="L112">
        <v>97.4</v>
      </c>
      <c r="M112">
        <v>132.9</v>
      </c>
      <c r="N112">
        <v>122.7</v>
      </c>
      <c r="O112">
        <v>135.30000000000001</v>
      </c>
      <c r="P112">
        <v>131.30000000000001</v>
      </c>
      <c r="Q112">
        <v>135.19999999999999</v>
      </c>
      <c r="R112">
        <v>130.30000000000001</v>
      </c>
      <c r="S112">
        <v>125.1</v>
      </c>
      <c r="T112">
        <v>129.5</v>
      </c>
      <c r="U112">
        <v>123.4</v>
      </c>
      <c r="V112">
        <v>122.7</v>
      </c>
      <c r="W112">
        <v>124.2</v>
      </c>
      <c r="X112">
        <v>122</v>
      </c>
      <c r="Y112">
        <v>111.1</v>
      </c>
      <c r="Z112">
        <v>119.8</v>
      </c>
      <c r="AA112">
        <v>126.3</v>
      </c>
      <c r="AB112">
        <v>114.5</v>
      </c>
      <c r="AC112">
        <v>118.5</v>
      </c>
      <c r="AD112">
        <v>126.3</v>
      </c>
    </row>
    <row r="113" spans="1:30" x14ac:dyDescent="0.3">
      <c r="A113" t="s">
        <v>30</v>
      </c>
      <c r="B113">
        <v>2016</v>
      </c>
      <c r="C113" t="s">
        <v>35</v>
      </c>
      <c r="D113">
        <v>127.1</v>
      </c>
      <c r="E113">
        <v>133.69999999999999</v>
      </c>
      <c r="F113">
        <v>127.7</v>
      </c>
      <c r="G113">
        <v>130.69999999999999</v>
      </c>
      <c r="H113">
        <v>118.5</v>
      </c>
      <c r="I113">
        <v>130.4</v>
      </c>
      <c r="J113">
        <v>130.9</v>
      </c>
      <c r="K113">
        <v>162.80000000000001</v>
      </c>
      <c r="L113">
        <v>98.7</v>
      </c>
      <c r="M113">
        <v>130.6</v>
      </c>
      <c r="N113">
        <v>124.8</v>
      </c>
      <c r="O113">
        <v>136.4</v>
      </c>
      <c r="P113">
        <v>130.30000000000001</v>
      </c>
      <c r="Q113">
        <v>134.4</v>
      </c>
      <c r="R113">
        <v>133.9</v>
      </c>
      <c r="S113">
        <v>129.80000000000001</v>
      </c>
      <c r="T113">
        <v>133.4</v>
      </c>
      <c r="U113" t="s">
        <v>32</v>
      </c>
      <c r="V113">
        <v>127.5</v>
      </c>
      <c r="W113">
        <v>127.1</v>
      </c>
      <c r="X113">
        <v>124.3</v>
      </c>
      <c r="Y113">
        <v>113.9</v>
      </c>
      <c r="Z113">
        <v>122.3</v>
      </c>
      <c r="AA113">
        <v>127.1</v>
      </c>
      <c r="AB113">
        <v>116.8</v>
      </c>
      <c r="AC113">
        <v>120.9</v>
      </c>
      <c r="AD113">
        <v>127.9</v>
      </c>
    </row>
    <row r="114" spans="1:30" x14ac:dyDescent="0.3">
      <c r="A114" t="s">
        <v>33</v>
      </c>
      <c r="B114">
        <v>2016</v>
      </c>
      <c r="C114" t="s">
        <v>35</v>
      </c>
      <c r="D114">
        <v>124.8</v>
      </c>
      <c r="E114">
        <v>135.1</v>
      </c>
      <c r="F114">
        <v>130.30000000000001</v>
      </c>
      <c r="G114">
        <v>129.6</v>
      </c>
      <c r="H114">
        <v>108.4</v>
      </c>
      <c r="I114">
        <v>118.6</v>
      </c>
      <c r="J114">
        <v>129.19999999999999</v>
      </c>
      <c r="K114">
        <v>176.4</v>
      </c>
      <c r="L114">
        <v>99.1</v>
      </c>
      <c r="M114">
        <v>139.69999999999999</v>
      </c>
      <c r="N114">
        <v>120.6</v>
      </c>
      <c r="O114">
        <v>135.19999999999999</v>
      </c>
      <c r="P114">
        <v>129.1</v>
      </c>
      <c r="Q114">
        <v>140</v>
      </c>
      <c r="R114">
        <v>126.2</v>
      </c>
      <c r="S114">
        <v>120.1</v>
      </c>
      <c r="T114">
        <v>125.3</v>
      </c>
      <c r="U114">
        <v>124.4</v>
      </c>
      <c r="V114">
        <v>116</v>
      </c>
      <c r="W114">
        <v>121.8</v>
      </c>
      <c r="X114">
        <v>119.5</v>
      </c>
      <c r="Y114">
        <v>109.1</v>
      </c>
      <c r="Z114">
        <v>118.8</v>
      </c>
      <c r="AA114">
        <v>126.3</v>
      </c>
      <c r="AB114">
        <v>116.2</v>
      </c>
      <c r="AC114">
        <v>117.2</v>
      </c>
      <c r="AD114">
        <v>123.8</v>
      </c>
    </row>
    <row r="115" spans="1:30" x14ac:dyDescent="0.3">
      <c r="A115" t="s">
        <v>34</v>
      </c>
      <c r="B115">
        <v>2016</v>
      </c>
      <c r="C115" t="s">
        <v>35</v>
      </c>
      <c r="D115">
        <v>126.4</v>
      </c>
      <c r="E115">
        <v>134.19999999999999</v>
      </c>
      <c r="F115">
        <v>128.69999999999999</v>
      </c>
      <c r="G115">
        <v>130.30000000000001</v>
      </c>
      <c r="H115">
        <v>114.8</v>
      </c>
      <c r="I115">
        <v>124.9</v>
      </c>
      <c r="J115">
        <v>130.30000000000001</v>
      </c>
      <c r="K115">
        <v>167.4</v>
      </c>
      <c r="L115">
        <v>98.8</v>
      </c>
      <c r="M115">
        <v>133.6</v>
      </c>
      <c r="N115">
        <v>123</v>
      </c>
      <c r="O115">
        <v>135.80000000000001</v>
      </c>
      <c r="P115">
        <v>129.9</v>
      </c>
      <c r="Q115">
        <v>135.9</v>
      </c>
      <c r="R115">
        <v>130.9</v>
      </c>
      <c r="S115">
        <v>125.8</v>
      </c>
      <c r="T115">
        <v>130.19999999999999</v>
      </c>
      <c r="U115">
        <v>124.4</v>
      </c>
      <c r="V115">
        <v>123.1</v>
      </c>
      <c r="W115">
        <v>124.6</v>
      </c>
      <c r="X115">
        <v>122.5</v>
      </c>
      <c r="Y115">
        <v>111.4</v>
      </c>
      <c r="Z115">
        <v>120.3</v>
      </c>
      <c r="AA115">
        <v>126.6</v>
      </c>
      <c r="AB115">
        <v>116.6</v>
      </c>
      <c r="AC115">
        <v>119.1</v>
      </c>
      <c r="AD115">
        <v>126</v>
      </c>
    </row>
    <row r="116" spans="1:30" x14ac:dyDescent="0.3">
      <c r="A116" t="s">
        <v>30</v>
      </c>
      <c r="B116">
        <v>2016</v>
      </c>
      <c r="C116" t="s">
        <v>36</v>
      </c>
      <c r="D116">
        <v>127.3</v>
      </c>
      <c r="E116">
        <v>134.4</v>
      </c>
      <c r="F116">
        <v>125.1</v>
      </c>
      <c r="G116">
        <v>130.5</v>
      </c>
      <c r="H116">
        <v>118.3</v>
      </c>
      <c r="I116">
        <v>131.69999999999999</v>
      </c>
      <c r="J116">
        <v>130.69999999999999</v>
      </c>
      <c r="K116">
        <v>161.19999999999999</v>
      </c>
      <c r="L116">
        <v>100.4</v>
      </c>
      <c r="M116">
        <v>130.80000000000001</v>
      </c>
      <c r="N116">
        <v>124.9</v>
      </c>
      <c r="O116">
        <v>137</v>
      </c>
      <c r="P116">
        <v>130.4</v>
      </c>
      <c r="Q116">
        <v>135</v>
      </c>
      <c r="R116">
        <v>134.4</v>
      </c>
      <c r="S116">
        <v>130.19999999999999</v>
      </c>
      <c r="T116">
        <v>133.80000000000001</v>
      </c>
      <c r="U116" t="s">
        <v>32</v>
      </c>
      <c r="V116">
        <v>127</v>
      </c>
      <c r="W116">
        <v>127.7</v>
      </c>
      <c r="X116">
        <v>124.8</v>
      </c>
      <c r="Y116">
        <v>113.6</v>
      </c>
      <c r="Z116">
        <v>122.5</v>
      </c>
      <c r="AA116">
        <v>127.5</v>
      </c>
      <c r="AB116">
        <v>117.4</v>
      </c>
      <c r="AC116">
        <v>121.1</v>
      </c>
      <c r="AD116">
        <v>128</v>
      </c>
    </row>
    <row r="117" spans="1:30" x14ac:dyDescent="0.3">
      <c r="A117" t="s">
        <v>33</v>
      </c>
      <c r="B117">
        <v>2016</v>
      </c>
      <c r="C117" t="s">
        <v>36</v>
      </c>
      <c r="D117">
        <v>124.8</v>
      </c>
      <c r="E117">
        <v>136.30000000000001</v>
      </c>
      <c r="F117">
        <v>123.7</v>
      </c>
      <c r="G117">
        <v>129.69999999999999</v>
      </c>
      <c r="H117">
        <v>107.9</v>
      </c>
      <c r="I117">
        <v>119.9</v>
      </c>
      <c r="J117">
        <v>128.1</v>
      </c>
      <c r="K117">
        <v>170.3</v>
      </c>
      <c r="L117">
        <v>101.8</v>
      </c>
      <c r="M117">
        <v>140.1</v>
      </c>
      <c r="N117">
        <v>120.7</v>
      </c>
      <c r="O117">
        <v>135.4</v>
      </c>
      <c r="P117">
        <v>128.9</v>
      </c>
      <c r="Q117">
        <v>140.6</v>
      </c>
      <c r="R117">
        <v>126.4</v>
      </c>
      <c r="S117">
        <v>120.3</v>
      </c>
      <c r="T117">
        <v>125.5</v>
      </c>
      <c r="U117">
        <v>124.9</v>
      </c>
      <c r="V117">
        <v>114.8</v>
      </c>
      <c r="W117">
        <v>122.3</v>
      </c>
      <c r="X117">
        <v>119.7</v>
      </c>
      <c r="Y117">
        <v>108.5</v>
      </c>
      <c r="Z117">
        <v>119.1</v>
      </c>
      <c r="AA117">
        <v>126.4</v>
      </c>
      <c r="AB117">
        <v>117.1</v>
      </c>
      <c r="AC117">
        <v>117.3</v>
      </c>
      <c r="AD117">
        <v>123.8</v>
      </c>
    </row>
    <row r="118" spans="1:30" x14ac:dyDescent="0.3">
      <c r="A118" t="s">
        <v>34</v>
      </c>
      <c r="B118">
        <v>2016</v>
      </c>
      <c r="C118" t="s">
        <v>36</v>
      </c>
      <c r="D118">
        <v>126.5</v>
      </c>
      <c r="E118">
        <v>135.1</v>
      </c>
      <c r="F118">
        <v>124.6</v>
      </c>
      <c r="G118">
        <v>130.19999999999999</v>
      </c>
      <c r="H118">
        <v>114.5</v>
      </c>
      <c r="I118">
        <v>126.2</v>
      </c>
      <c r="J118">
        <v>129.80000000000001</v>
      </c>
      <c r="K118">
        <v>164.3</v>
      </c>
      <c r="L118">
        <v>100.9</v>
      </c>
      <c r="M118">
        <v>133.9</v>
      </c>
      <c r="N118">
        <v>123.1</v>
      </c>
      <c r="O118">
        <v>136.30000000000001</v>
      </c>
      <c r="P118">
        <v>129.80000000000001</v>
      </c>
      <c r="Q118">
        <v>136.5</v>
      </c>
      <c r="R118">
        <v>131.30000000000001</v>
      </c>
      <c r="S118">
        <v>126.1</v>
      </c>
      <c r="T118">
        <v>130.5</v>
      </c>
      <c r="U118">
        <v>124.9</v>
      </c>
      <c r="V118">
        <v>122.4</v>
      </c>
      <c r="W118">
        <v>125.1</v>
      </c>
      <c r="X118">
        <v>122.9</v>
      </c>
      <c r="Y118">
        <v>110.9</v>
      </c>
      <c r="Z118">
        <v>120.6</v>
      </c>
      <c r="AA118">
        <v>126.9</v>
      </c>
      <c r="AB118">
        <v>117.3</v>
      </c>
      <c r="AC118">
        <v>119.3</v>
      </c>
      <c r="AD118">
        <v>126</v>
      </c>
    </row>
    <row r="119" spans="1:30" x14ac:dyDescent="0.3">
      <c r="A119" t="s">
        <v>30</v>
      </c>
      <c r="B119">
        <v>2016</v>
      </c>
      <c r="C119" t="s">
        <v>37</v>
      </c>
      <c r="D119">
        <v>127.4</v>
      </c>
      <c r="E119">
        <v>135.4</v>
      </c>
      <c r="F119">
        <v>123.4</v>
      </c>
      <c r="G119">
        <v>131.30000000000001</v>
      </c>
      <c r="H119">
        <v>118.2</v>
      </c>
      <c r="I119">
        <v>138.1</v>
      </c>
      <c r="J119">
        <v>134.1</v>
      </c>
      <c r="K119">
        <v>162.69999999999999</v>
      </c>
      <c r="L119">
        <v>105</v>
      </c>
      <c r="M119">
        <v>131.4</v>
      </c>
      <c r="N119">
        <v>125.4</v>
      </c>
      <c r="O119">
        <v>137.4</v>
      </c>
      <c r="P119">
        <v>131.80000000000001</v>
      </c>
      <c r="Q119">
        <v>135.5</v>
      </c>
      <c r="R119">
        <v>135</v>
      </c>
      <c r="S119">
        <v>130.6</v>
      </c>
      <c r="T119">
        <v>134.4</v>
      </c>
      <c r="U119" t="s">
        <v>32</v>
      </c>
      <c r="V119">
        <v>127</v>
      </c>
      <c r="W119">
        <v>128</v>
      </c>
      <c r="X119">
        <v>125.2</v>
      </c>
      <c r="Y119">
        <v>114.4</v>
      </c>
      <c r="Z119">
        <v>123.2</v>
      </c>
      <c r="AA119">
        <v>127.9</v>
      </c>
      <c r="AB119">
        <v>118.4</v>
      </c>
      <c r="AC119">
        <v>121.7</v>
      </c>
      <c r="AD119">
        <v>129</v>
      </c>
    </row>
    <row r="120" spans="1:30" x14ac:dyDescent="0.3">
      <c r="A120" t="s">
        <v>33</v>
      </c>
      <c r="B120">
        <v>2016</v>
      </c>
      <c r="C120" t="s">
        <v>37</v>
      </c>
      <c r="D120">
        <v>124.9</v>
      </c>
      <c r="E120">
        <v>139.30000000000001</v>
      </c>
      <c r="F120">
        <v>119.9</v>
      </c>
      <c r="G120">
        <v>130.19999999999999</v>
      </c>
      <c r="H120">
        <v>108.9</v>
      </c>
      <c r="I120">
        <v>131.1</v>
      </c>
      <c r="J120">
        <v>136.80000000000001</v>
      </c>
      <c r="K120">
        <v>176.9</v>
      </c>
      <c r="L120">
        <v>109.1</v>
      </c>
      <c r="M120">
        <v>140.4</v>
      </c>
      <c r="N120">
        <v>121.1</v>
      </c>
      <c r="O120">
        <v>135.9</v>
      </c>
      <c r="P120">
        <v>131.80000000000001</v>
      </c>
      <c r="Q120">
        <v>141.5</v>
      </c>
      <c r="R120">
        <v>126.8</v>
      </c>
      <c r="S120">
        <v>120.5</v>
      </c>
      <c r="T120">
        <v>125.8</v>
      </c>
      <c r="U120">
        <v>125.6</v>
      </c>
      <c r="V120">
        <v>114.6</v>
      </c>
      <c r="W120">
        <v>122.8</v>
      </c>
      <c r="X120">
        <v>120</v>
      </c>
      <c r="Y120">
        <v>110</v>
      </c>
      <c r="Z120">
        <v>119.5</v>
      </c>
      <c r="AA120">
        <v>127.6</v>
      </c>
      <c r="AB120">
        <v>117.6</v>
      </c>
      <c r="AC120">
        <v>118.2</v>
      </c>
      <c r="AD120">
        <v>125.3</v>
      </c>
    </row>
    <row r="121" spans="1:30" x14ac:dyDescent="0.3">
      <c r="A121" t="s">
        <v>34</v>
      </c>
      <c r="B121">
        <v>2016</v>
      </c>
      <c r="C121" t="s">
        <v>37</v>
      </c>
      <c r="D121">
        <v>126.6</v>
      </c>
      <c r="E121">
        <v>136.80000000000001</v>
      </c>
      <c r="F121">
        <v>122</v>
      </c>
      <c r="G121">
        <v>130.9</v>
      </c>
      <c r="H121">
        <v>114.8</v>
      </c>
      <c r="I121">
        <v>134.80000000000001</v>
      </c>
      <c r="J121">
        <v>135</v>
      </c>
      <c r="K121">
        <v>167.5</v>
      </c>
      <c r="L121">
        <v>106.4</v>
      </c>
      <c r="M121">
        <v>134.4</v>
      </c>
      <c r="N121">
        <v>123.6</v>
      </c>
      <c r="O121">
        <v>136.69999999999999</v>
      </c>
      <c r="P121">
        <v>131.80000000000001</v>
      </c>
      <c r="Q121">
        <v>137.1</v>
      </c>
      <c r="R121">
        <v>131.80000000000001</v>
      </c>
      <c r="S121">
        <v>126.4</v>
      </c>
      <c r="T121">
        <v>131</v>
      </c>
      <c r="U121">
        <v>125.6</v>
      </c>
      <c r="V121">
        <v>122.3</v>
      </c>
      <c r="W121">
        <v>125.5</v>
      </c>
      <c r="X121">
        <v>123.2</v>
      </c>
      <c r="Y121">
        <v>112.1</v>
      </c>
      <c r="Z121">
        <v>121.1</v>
      </c>
      <c r="AA121">
        <v>127.7</v>
      </c>
      <c r="AB121">
        <v>118.1</v>
      </c>
      <c r="AC121">
        <v>120</v>
      </c>
      <c r="AD121">
        <v>127.3</v>
      </c>
    </row>
    <row r="122" spans="1:30" x14ac:dyDescent="0.3">
      <c r="A122" t="s">
        <v>30</v>
      </c>
      <c r="B122">
        <v>2016</v>
      </c>
      <c r="C122" t="s">
        <v>38</v>
      </c>
      <c r="D122">
        <v>127.6</v>
      </c>
      <c r="E122">
        <v>137.5</v>
      </c>
      <c r="F122">
        <v>124.4</v>
      </c>
      <c r="G122">
        <v>132.4</v>
      </c>
      <c r="H122">
        <v>118.2</v>
      </c>
      <c r="I122">
        <v>138.1</v>
      </c>
      <c r="J122">
        <v>141.80000000000001</v>
      </c>
      <c r="K122">
        <v>166</v>
      </c>
      <c r="L122">
        <v>107.5</v>
      </c>
      <c r="M122">
        <v>132.19999999999999</v>
      </c>
      <c r="N122">
        <v>126.1</v>
      </c>
      <c r="O122">
        <v>138.30000000000001</v>
      </c>
      <c r="P122">
        <v>133.6</v>
      </c>
      <c r="Q122">
        <v>136</v>
      </c>
      <c r="R122">
        <v>135.4</v>
      </c>
      <c r="S122">
        <v>131.1</v>
      </c>
      <c r="T122">
        <v>134.80000000000001</v>
      </c>
      <c r="U122" t="s">
        <v>32</v>
      </c>
      <c r="V122">
        <v>127.4</v>
      </c>
      <c r="W122">
        <v>128.5</v>
      </c>
      <c r="X122">
        <v>125.8</v>
      </c>
      <c r="Y122">
        <v>115.1</v>
      </c>
      <c r="Z122">
        <v>123.6</v>
      </c>
      <c r="AA122">
        <v>129.1</v>
      </c>
      <c r="AB122">
        <v>119.7</v>
      </c>
      <c r="AC122">
        <v>122.5</v>
      </c>
      <c r="AD122">
        <v>130.30000000000001</v>
      </c>
    </row>
    <row r="123" spans="1:30" x14ac:dyDescent="0.3">
      <c r="A123" t="s">
        <v>33</v>
      </c>
      <c r="B123">
        <v>2016</v>
      </c>
      <c r="C123" t="s">
        <v>38</v>
      </c>
      <c r="D123">
        <v>125</v>
      </c>
      <c r="E123">
        <v>142.1</v>
      </c>
      <c r="F123">
        <v>127</v>
      </c>
      <c r="G123">
        <v>130.4</v>
      </c>
      <c r="H123">
        <v>109.6</v>
      </c>
      <c r="I123">
        <v>133.5</v>
      </c>
      <c r="J123">
        <v>151.4</v>
      </c>
      <c r="K123">
        <v>182.8</v>
      </c>
      <c r="L123">
        <v>111.1</v>
      </c>
      <c r="M123">
        <v>141.5</v>
      </c>
      <c r="N123">
        <v>121.5</v>
      </c>
      <c r="O123">
        <v>136.30000000000001</v>
      </c>
      <c r="P123">
        <v>134.6</v>
      </c>
      <c r="Q123">
        <v>142.19999999999999</v>
      </c>
      <c r="R123">
        <v>127.2</v>
      </c>
      <c r="S123">
        <v>120.7</v>
      </c>
      <c r="T123">
        <v>126.2</v>
      </c>
      <c r="U123">
        <v>126</v>
      </c>
      <c r="V123">
        <v>115</v>
      </c>
      <c r="W123">
        <v>123.2</v>
      </c>
      <c r="X123">
        <v>120.3</v>
      </c>
      <c r="Y123">
        <v>110.7</v>
      </c>
      <c r="Z123">
        <v>119.8</v>
      </c>
      <c r="AA123">
        <v>128</v>
      </c>
      <c r="AB123">
        <v>118.5</v>
      </c>
      <c r="AC123">
        <v>118.7</v>
      </c>
      <c r="AD123">
        <v>126.6</v>
      </c>
    </row>
    <row r="124" spans="1:30" x14ac:dyDescent="0.3">
      <c r="A124" t="s">
        <v>34</v>
      </c>
      <c r="B124">
        <v>2016</v>
      </c>
      <c r="C124" t="s">
        <v>38</v>
      </c>
      <c r="D124">
        <v>126.8</v>
      </c>
      <c r="E124">
        <v>139.1</v>
      </c>
      <c r="F124">
        <v>125.4</v>
      </c>
      <c r="G124">
        <v>131.69999999999999</v>
      </c>
      <c r="H124">
        <v>115</v>
      </c>
      <c r="I124">
        <v>136</v>
      </c>
      <c r="J124">
        <v>145.1</v>
      </c>
      <c r="K124">
        <v>171.7</v>
      </c>
      <c r="L124">
        <v>108.7</v>
      </c>
      <c r="M124">
        <v>135.30000000000001</v>
      </c>
      <c r="N124">
        <v>124.2</v>
      </c>
      <c r="O124">
        <v>137.4</v>
      </c>
      <c r="P124">
        <v>134</v>
      </c>
      <c r="Q124">
        <v>137.69999999999999</v>
      </c>
      <c r="R124">
        <v>132.19999999999999</v>
      </c>
      <c r="S124">
        <v>126.8</v>
      </c>
      <c r="T124">
        <v>131.4</v>
      </c>
      <c r="U124">
        <v>126</v>
      </c>
      <c r="V124">
        <v>122.7</v>
      </c>
      <c r="W124">
        <v>126</v>
      </c>
      <c r="X124">
        <v>123.7</v>
      </c>
      <c r="Y124">
        <v>112.8</v>
      </c>
      <c r="Z124">
        <v>121.5</v>
      </c>
      <c r="AA124">
        <v>128.5</v>
      </c>
      <c r="AB124">
        <v>119.2</v>
      </c>
      <c r="AC124">
        <v>120.7</v>
      </c>
      <c r="AD124">
        <v>128.6</v>
      </c>
    </row>
    <row r="125" spans="1:30" x14ac:dyDescent="0.3">
      <c r="A125" t="s">
        <v>30</v>
      </c>
      <c r="B125">
        <v>2016</v>
      </c>
      <c r="C125" t="s">
        <v>39</v>
      </c>
      <c r="D125">
        <v>128.6</v>
      </c>
      <c r="E125">
        <v>138.6</v>
      </c>
      <c r="F125">
        <v>126.6</v>
      </c>
      <c r="G125">
        <v>133.6</v>
      </c>
      <c r="H125">
        <v>118.6</v>
      </c>
      <c r="I125">
        <v>137.4</v>
      </c>
      <c r="J125">
        <v>152.5</v>
      </c>
      <c r="K125">
        <v>169.2</v>
      </c>
      <c r="L125">
        <v>108.8</v>
      </c>
      <c r="M125">
        <v>133.1</v>
      </c>
      <c r="N125">
        <v>126.4</v>
      </c>
      <c r="O125">
        <v>139.19999999999999</v>
      </c>
      <c r="P125">
        <v>136</v>
      </c>
      <c r="Q125">
        <v>137.19999999999999</v>
      </c>
      <c r="R125">
        <v>136.30000000000001</v>
      </c>
      <c r="S125">
        <v>131.6</v>
      </c>
      <c r="T125">
        <v>135.6</v>
      </c>
      <c r="U125" t="s">
        <v>32</v>
      </c>
      <c r="V125">
        <v>128</v>
      </c>
      <c r="W125">
        <v>129.30000000000001</v>
      </c>
      <c r="X125">
        <v>126.2</v>
      </c>
      <c r="Y125">
        <v>116.3</v>
      </c>
      <c r="Z125">
        <v>124.1</v>
      </c>
      <c r="AA125">
        <v>130.19999999999999</v>
      </c>
      <c r="AB125">
        <v>119.9</v>
      </c>
      <c r="AC125">
        <v>123.3</v>
      </c>
      <c r="AD125">
        <v>131.9</v>
      </c>
    </row>
    <row r="126" spans="1:30" x14ac:dyDescent="0.3">
      <c r="A126" t="s">
        <v>33</v>
      </c>
      <c r="B126">
        <v>2016</v>
      </c>
      <c r="C126" t="s">
        <v>39</v>
      </c>
      <c r="D126">
        <v>125.9</v>
      </c>
      <c r="E126">
        <v>143.9</v>
      </c>
      <c r="F126">
        <v>130.9</v>
      </c>
      <c r="G126">
        <v>131</v>
      </c>
      <c r="H126">
        <v>110.2</v>
      </c>
      <c r="I126">
        <v>135.5</v>
      </c>
      <c r="J126">
        <v>173.7</v>
      </c>
      <c r="K126">
        <v>184.4</v>
      </c>
      <c r="L126">
        <v>112</v>
      </c>
      <c r="M126">
        <v>142.80000000000001</v>
      </c>
      <c r="N126">
        <v>121.6</v>
      </c>
      <c r="O126">
        <v>136.9</v>
      </c>
      <c r="P126">
        <v>138.19999999999999</v>
      </c>
      <c r="Q126">
        <v>142.69999999999999</v>
      </c>
      <c r="R126">
        <v>127.6</v>
      </c>
      <c r="S126">
        <v>121.1</v>
      </c>
      <c r="T126">
        <v>126.6</v>
      </c>
      <c r="U126">
        <v>125.5</v>
      </c>
      <c r="V126">
        <v>115.5</v>
      </c>
      <c r="W126">
        <v>123.2</v>
      </c>
      <c r="X126">
        <v>120.6</v>
      </c>
      <c r="Y126">
        <v>112.3</v>
      </c>
      <c r="Z126">
        <v>119.9</v>
      </c>
      <c r="AA126">
        <v>129.30000000000001</v>
      </c>
      <c r="AB126">
        <v>118.8</v>
      </c>
      <c r="AC126">
        <v>119.6</v>
      </c>
      <c r="AD126">
        <v>128.1</v>
      </c>
    </row>
    <row r="127" spans="1:30" x14ac:dyDescent="0.3">
      <c r="A127" t="s">
        <v>34</v>
      </c>
      <c r="B127">
        <v>2016</v>
      </c>
      <c r="C127" t="s">
        <v>39</v>
      </c>
      <c r="D127">
        <v>127.7</v>
      </c>
      <c r="E127">
        <v>140.5</v>
      </c>
      <c r="F127">
        <v>128.30000000000001</v>
      </c>
      <c r="G127">
        <v>132.6</v>
      </c>
      <c r="H127">
        <v>115.5</v>
      </c>
      <c r="I127">
        <v>136.5</v>
      </c>
      <c r="J127">
        <v>159.69999999999999</v>
      </c>
      <c r="K127">
        <v>174.3</v>
      </c>
      <c r="L127">
        <v>109.9</v>
      </c>
      <c r="M127">
        <v>136.30000000000001</v>
      </c>
      <c r="N127">
        <v>124.4</v>
      </c>
      <c r="O127">
        <v>138.1</v>
      </c>
      <c r="P127">
        <v>136.80000000000001</v>
      </c>
      <c r="Q127">
        <v>138.69999999999999</v>
      </c>
      <c r="R127">
        <v>132.9</v>
      </c>
      <c r="S127">
        <v>127.2</v>
      </c>
      <c r="T127">
        <v>132</v>
      </c>
      <c r="U127">
        <v>125.5</v>
      </c>
      <c r="V127">
        <v>123.3</v>
      </c>
      <c r="W127">
        <v>126.4</v>
      </c>
      <c r="X127">
        <v>124.1</v>
      </c>
      <c r="Y127">
        <v>114.2</v>
      </c>
      <c r="Z127">
        <v>121.7</v>
      </c>
      <c r="AA127">
        <v>129.69999999999999</v>
      </c>
      <c r="AB127">
        <v>119.4</v>
      </c>
      <c r="AC127">
        <v>121.5</v>
      </c>
      <c r="AD127">
        <v>130.1</v>
      </c>
    </row>
    <row r="128" spans="1:30" x14ac:dyDescent="0.3">
      <c r="A128" t="s">
        <v>30</v>
      </c>
      <c r="B128">
        <v>2016</v>
      </c>
      <c r="C128" t="s">
        <v>40</v>
      </c>
      <c r="D128">
        <v>129.30000000000001</v>
      </c>
      <c r="E128">
        <v>139.5</v>
      </c>
      <c r="F128">
        <v>129.6</v>
      </c>
      <c r="G128">
        <v>134.5</v>
      </c>
      <c r="H128">
        <v>119.5</v>
      </c>
      <c r="I128">
        <v>138.5</v>
      </c>
      <c r="J128">
        <v>158.19999999999999</v>
      </c>
      <c r="K128">
        <v>171.8</v>
      </c>
      <c r="L128">
        <v>110.3</v>
      </c>
      <c r="M128">
        <v>134.30000000000001</v>
      </c>
      <c r="N128">
        <v>127.3</v>
      </c>
      <c r="O128">
        <v>139.9</v>
      </c>
      <c r="P128">
        <v>137.6</v>
      </c>
      <c r="Q128">
        <v>138</v>
      </c>
      <c r="R128">
        <v>137.19999999999999</v>
      </c>
      <c r="S128">
        <v>132.19999999999999</v>
      </c>
      <c r="T128">
        <v>136.5</v>
      </c>
      <c r="U128" t="s">
        <v>32</v>
      </c>
      <c r="V128">
        <v>128.19999999999999</v>
      </c>
      <c r="W128">
        <v>130</v>
      </c>
      <c r="X128">
        <v>126.7</v>
      </c>
      <c r="Y128">
        <v>116.4</v>
      </c>
      <c r="Z128">
        <v>125.2</v>
      </c>
      <c r="AA128">
        <v>130.80000000000001</v>
      </c>
      <c r="AB128">
        <v>120.9</v>
      </c>
      <c r="AC128">
        <v>123.8</v>
      </c>
      <c r="AD128">
        <v>133</v>
      </c>
    </row>
    <row r="129" spans="1:30" x14ac:dyDescent="0.3">
      <c r="A129" t="s">
        <v>33</v>
      </c>
      <c r="B129">
        <v>2016</v>
      </c>
      <c r="C129" t="s">
        <v>40</v>
      </c>
      <c r="D129">
        <v>126.8</v>
      </c>
      <c r="E129">
        <v>144.19999999999999</v>
      </c>
      <c r="F129">
        <v>136.6</v>
      </c>
      <c r="G129">
        <v>131.80000000000001</v>
      </c>
      <c r="H129">
        <v>111</v>
      </c>
      <c r="I129">
        <v>137</v>
      </c>
      <c r="J129">
        <v>179.5</v>
      </c>
      <c r="K129">
        <v>188.4</v>
      </c>
      <c r="L129">
        <v>113.3</v>
      </c>
      <c r="M129">
        <v>143.9</v>
      </c>
      <c r="N129">
        <v>121.7</v>
      </c>
      <c r="O129">
        <v>137.5</v>
      </c>
      <c r="P129">
        <v>139.80000000000001</v>
      </c>
      <c r="Q129">
        <v>142.9</v>
      </c>
      <c r="R129">
        <v>127.9</v>
      </c>
      <c r="S129">
        <v>121.1</v>
      </c>
      <c r="T129">
        <v>126.9</v>
      </c>
      <c r="U129">
        <v>126.4</v>
      </c>
      <c r="V129">
        <v>115.5</v>
      </c>
      <c r="W129">
        <v>123.5</v>
      </c>
      <c r="X129">
        <v>120.9</v>
      </c>
      <c r="Y129">
        <v>111.7</v>
      </c>
      <c r="Z129">
        <v>120.3</v>
      </c>
      <c r="AA129">
        <v>130.80000000000001</v>
      </c>
      <c r="AB129">
        <v>120</v>
      </c>
      <c r="AC129">
        <v>119.9</v>
      </c>
      <c r="AD129">
        <v>129</v>
      </c>
    </row>
    <row r="130" spans="1:30" x14ac:dyDescent="0.3">
      <c r="A130" t="s">
        <v>34</v>
      </c>
      <c r="B130">
        <v>2016</v>
      </c>
      <c r="C130" t="s">
        <v>40</v>
      </c>
      <c r="D130">
        <v>128.5</v>
      </c>
      <c r="E130">
        <v>141.19999999999999</v>
      </c>
      <c r="F130">
        <v>132.30000000000001</v>
      </c>
      <c r="G130">
        <v>133.5</v>
      </c>
      <c r="H130">
        <v>116.4</v>
      </c>
      <c r="I130">
        <v>137.80000000000001</v>
      </c>
      <c r="J130">
        <v>165.4</v>
      </c>
      <c r="K130">
        <v>177.4</v>
      </c>
      <c r="L130">
        <v>111.3</v>
      </c>
      <c r="M130">
        <v>137.5</v>
      </c>
      <c r="N130">
        <v>125</v>
      </c>
      <c r="O130">
        <v>138.80000000000001</v>
      </c>
      <c r="P130">
        <v>138.4</v>
      </c>
      <c r="Q130">
        <v>139.30000000000001</v>
      </c>
      <c r="R130">
        <v>133.5</v>
      </c>
      <c r="S130">
        <v>127.6</v>
      </c>
      <c r="T130">
        <v>132.69999999999999</v>
      </c>
      <c r="U130">
        <v>126.4</v>
      </c>
      <c r="V130">
        <v>123.4</v>
      </c>
      <c r="W130">
        <v>126.9</v>
      </c>
      <c r="X130">
        <v>124.5</v>
      </c>
      <c r="Y130">
        <v>113.9</v>
      </c>
      <c r="Z130">
        <v>122.4</v>
      </c>
      <c r="AA130">
        <v>130.80000000000001</v>
      </c>
      <c r="AB130">
        <v>120.5</v>
      </c>
      <c r="AC130">
        <v>121.9</v>
      </c>
      <c r="AD130">
        <v>131.1</v>
      </c>
    </row>
    <row r="131" spans="1:30" x14ac:dyDescent="0.3">
      <c r="A131" t="s">
        <v>30</v>
      </c>
      <c r="B131">
        <v>2016</v>
      </c>
      <c r="C131" t="s">
        <v>41</v>
      </c>
      <c r="D131">
        <v>130.1</v>
      </c>
      <c r="E131">
        <v>138.80000000000001</v>
      </c>
      <c r="F131">
        <v>130.30000000000001</v>
      </c>
      <c r="G131">
        <v>135.30000000000001</v>
      </c>
      <c r="H131">
        <v>119.9</v>
      </c>
      <c r="I131">
        <v>140.19999999999999</v>
      </c>
      <c r="J131">
        <v>156.9</v>
      </c>
      <c r="K131">
        <v>172.2</v>
      </c>
      <c r="L131">
        <v>112.1</v>
      </c>
      <c r="M131">
        <v>134.9</v>
      </c>
      <c r="N131">
        <v>128.1</v>
      </c>
      <c r="O131">
        <v>140.69999999999999</v>
      </c>
      <c r="P131">
        <v>138</v>
      </c>
      <c r="Q131">
        <v>138.9</v>
      </c>
      <c r="R131">
        <v>137.80000000000001</v>
      </c>
      <c r="S131">
        <v>133</v>
      </c>
      <c r="T131">
        <v>137.1</v>
      </c>
      <c r="U131" t="s">
        <v>32</v>
      </c>
      <c r="V131">
        <v>129.1</v>
      </c>
      <c r="W131">
        <v>130.6</v>
      </c>
      <c r="X131">
        <v>127</v>
      </c>
      <c r="Y131">
        <v>116</v>
      </c>
      <c r="Z131">
        <v>125.5</v>
      </c>
      <c r="AA131">
        <v>131.9</v>
      </c>
      <c r="AB131">
        <v>122</v>
      </c>
      <c r="AC131">
        <v>124.2</v>
      </c>
      <c r="AD131">
        <v>133.5</v>
      </c>
    </row>
    <row r="132" spans="1:30" x14ac:dyDescent="0.3">
      <c r="A132" t="s">
        <v>33</v>
      </c>
      <c r="B132">
        <v>2016</v>
      </c>
      <c r="C132" t="s">
        <v>41</v>
      </c>
      <c r="D132">
        <v>127.6</v>
      </c>
      <c r="E132">
        <v>140.30000000000001</v>
      </c>
      <c r="F132">
        <v>133.69999999999999</v>
      </c>
      <c r="G132">
        <v>132.19999999999999</v>
      </c>
      <c r="H132">
        <v>111.8</v>
      </c>
      <c r="I132">
        <v>135.80000000000001</v>
      </c>
      <c r="J132">
        <v>163.5</v>
      </c>
      <c r="K132">
        <v>182.3</v>
      </c>
      <c r="L132">
        <v>114.6</v>
      </c>
      <c r="M132">
        <v>144.6</v>
      </c>
      <c r="N132">
        <v>121.9</v>
      </c>
      <c r="O132">
        <v>138.1</v>
      </c>
      <c r="P132">
        <v>137.6</v>
      </c>
      <c r="Q132">
        <v>143.6</v>
      </c>
      <c r="R132">
        <v>128.30000000000001</v>
      </c>
      <c r="S132">
        <v>121.4</v>
      </c>
      <c r="T132">
        <v>127.3</v>
      </c>
      <c r="U132">
        <v>127.3</v>
      </c>
      <c r="V132">
        <v>114.7</v>
      </c>
      <c r="W132">
        <v>123.9</v>
      </c>
      <c r="X132">
        <v>121.2</v>
      </c>
      <c r="Y132">
        <v>110.4</v>
      </c>
      <c r="Z132">
        <v>120.6</v>
      </c>
      <c r="AA132">
        <v>131.5</v>
      </c>
      <c r="AB132">
        <v>120.9</v>
      </c>
      <c r="AC132">
        <v>119.9</v>
      </c>
      <c r="AD132">
        <v>128.4</v>
      </c>
    </row>
    <row r="133" spans="1:30" x14ac:dyDescent="0.3">
      <c r="A133" t="s">
        <v>34</v>
      </c>
      <c r="B133">
        <v>2016</v>
      </c>
      <c r="C133" t="s">
        <v>41</v>
      </c>
      <c r="D133">
        <v>129.30000000000001</v>
      </c>
      <c r="E133">
        <v>139.30000000000001</v>
      </c>
      <c r="F133">
        <v>131.6</v>
      </c>
      <c r="G133">
        <v>134.1</v>
      </c>
      <c r="H133">
        <v>116.9</v>
      </c>
      <c r="I133">
        <v>138.1</v>
      </c>
      <c r="J133">
        <v>159.1</v>
      </c>
      <c r="K133">
        <v>175.6</v>
      </c>
      <c r="L133">
        <v>112.9</v>
      </c>
      <c r="M133">
        <v>138.1</v>
      </c>
      <c r="N133">
        <v>125.5</v>
      </c>
      <c r="O133">
        <v>139.5</v>
      </c>
      <c r="P133">
        <v>137.9</v>
      </c>
      <c r="Q133">
        <v>140.19999999999999</v>
      </c>
      <c r="R133">
        <v>134.1</v>
      </c>
      <c r="S133">
        <v>128.19999999999999</v>
      </c>
      <c r="T133">
        <v>133.19999999999999</v>
      </c>
      <c r="U133">
        <v>127.3</v>
      </c>
      <c r="V133">
        <v>123.6</v>
      </c>
      <c r="W133">
        <v>127.4</v>
      </c>
      <c r="X133">
        <v>124.8</v>
      </c>
      <c r="Y133">
        <v>113.1</v>
      </c>
      <c r="Z133">
        <v>122.7</v>
      </c>
      <c r="AA133">
        <v>131.69999999999999</v>
      </c>
      <c r="AB133">
        <v>121.5</v>
      </c>
      <c r="AC133">
        <v>122.1</v>
      </c>
      <c r="AD133">
        <v>131.1</v>
      </c>
    </row>
    <row r="134" spans="1:30" x14ac:dyDescent="0.3">
      <c r="A134" t="s">
        <v>30</v>
      </c>
      <c r="B134">
        <v>2016</v>
      </c>
      <c r="C134" t="s">
        <v>42</v>
      </c>
      <c r="D134">
        <v>130.80000000000001</v>
      </c>
      <c r="E134">
        <v>138.19999999999999</v>
      </c>
      <c r="F134">
        <v>130.5</v>
      </c>
      <c r="G134">
        <v>135.5</v>
      </c>
      <c r="H134">
        <v>120.2</v>
      </c>
      <c r="I134">
        <v>139.19999999999999</v>
      </c>
      <c r="J134">
        <v>149.5</v>
      </c>
      <c r="K134">
        <v>170.4</v>
      </c>
      <c r="L134">
        <v>113.1</v>
      </c>
      <c r="M134">
        <v>135.80000000000001</v>
      </c>
      <c r="N134">
        <v>128.80000000000001</v>
      </c>
      <c r="O134">
        <v>141.5</v>
      </c>
      <c r="P134">
        <v>137.19999999999999</v>
      </c>
      <c r="Q134">
        <v>139.9</v>
      </c>
      <c r="R134">
        <v>138.5</v>
      </c>
      <c r="S134">
        <v>133.5</v>
      </c>
      <c r="T134">
        <v>137.80000000000001</v>
      </c>
      <c r="U134" t="s">
        <v>32</v>
      </c>
      <c r="V134">
        <v>129.69999999999999</v>
      </c>
      <c r="W134">
        <v>131.1</v>
      </c>
      <c r="X134">
        <v>127.8</v>
      </c>
      <c r="Y134">
        <v>117</v>
      </c>
      <c r="Z134">
        <v>125.7</v>
      </c>
      <c r="AA134">
        <v>132.19999999999999</v>
      </c>
      <c r="AB134">
        <v>122.8</v>
      </c>
      <c r="AC134">
        <v>124.9</v>
      </c>
      <c r="AD134">
        <v>133.4</v>
      </c>
    </row>
    <row r="135" spans="1:30" x14ac:dyDescent="0.3">
      <c r="A135" t="s">
        <v>33</v>
      </c>
      <c r="B135">
        <v>2016</v>
      </c>
      <c r="C135" t="s">
        <v>42</v>
      </c>
      <c r="D135">
        <v>128.1</v>
      </c>
      <c r="E135">
        <v>137.69999999999999</v>
      </c>
      <c r="F135">
        <v>130.6</v>
      </c>
      <c r="G135">
        <v>132.6</v>
      </c>
      <c r="H135">
        <v>111.9</v>
      </c>
      <c r="I135">
        <v>132.5</v>
      </c>
      <c r="J135">
        <v>152.9</v>
      </c>
      <c r="K135">
        <v>173.6</v>
      </c>
      <c r="L135">
        <v>115.1</v>
      </c>
      <c r="M135">
        <v>144.80000000000001</v>
      </c>
      <c r="N135">
        <v>122.1</v>
      </c>
      <c r="O135">
        <v>138.80000000000001</v>
      </c>
      <c r="P135">
        <v>135.69999999999999</v>
      </c>
      <c r="Q135">
        <v>143.9</v>
      </c>
      <c r="R135">
        <v>128.69999999999999</v>
      </c>
      <c r="S135">
        <v>121.6</v>
      </c>
      <c r="T135">
        <v>127.7</v>
      </c>
      <c r="U135">
        <v>127.9</v>
      </c>
      <c r="V135">
        <v>114.8</v>
      </c>
      <c r="W135">
        <v>124.3</v>
      </c>
      <c r="X135">
        <v>121.4</v>
      </c>
      <c r="Y135">
        <v>111.8</v>
      </c>
      <c r="Z135">
        <v>120.8</v>
      </c>
      <c r="AA135">
        <v>131.6</v>
      </c>
      <c r="AB135">
        <v>121.2</v>
      </c>
      <c r="AC135">
        <v>120.5</v>
      </c>
      <c r="AD135">
        <v>128</v>
      </c>
    </row>
    <row r="136" spans="1:30" x14ac:dyDescent="0.3">
      <c r="A136" t="s">
        <v>34</v>
      </c>
      <c r="B136">
        <v>2016</v>
      </c>
      <c r="C136" t="s">
        <v>42</v>
      </c>
      <c r="D136">
        <v>129.9</v>
      </c>
      <c r="E136">
        <v>138</v>
      </c>
      <c r="F136">
        <v>130.5</v>
      </c>
      <c r="G136">
        <v>134.4</v>
      </c>
      <c r="H136">
        <v>117.2</v>
      </c>
      <c r="I136">
        <v>136.1</v>
      </c>
      <c r="J136">
        <v>150.69999999999999</v>
      </c>
      <c r="K136">
        <v>171.5</v>
      </c>
      <c r="L136">
        <v>113.8</v>
      </c>
      <c r="M136">
        <v>138.80000000000001</v>
      </c>
      <c r="N136">
        <v>126</v>
      </c>
      <c r="O136">
        <v>140.19999999999999</v>
      </c>
      <c r="P136">
        <v>136.6</v>
      </c>
      <c r="Q136">
        <v>141</v>
      </c>
      <c r="R136">
        <v>134.6</v>
      </c>
      <c r="S136">
        <v>128.6</v>
      </c>
      <c r="T136">
        <v>133.80000000000001</v>
      </c>
      <c r="U136">
        <v>127.9</v>
      </c>
      <c r="V136">
        <v>124.1</v>
      </c>
      <c r="W136">
        <v>127.9</v>
      </c>
      <c r="X136">
        <v>125.4</v>
      </c>
      <c r="Y136">
        <v>114.3</v>
      </c>
      <c r="Z136">
        <v>122.9</v>
      </c>
      <c r="AA136">
        <v>131.80000000000001</v>
      </c>
      <c r="AB136">
        <v>122.1</v>
      </c>
      <c r="AC136">
        <v>122.8</v>
      </c>
      <c r="AD136">
        <v>130.9</v>
      </c>
    </row>
    <row r="137" spans="1:30" x14ac:dyDescent="0.3">
      <c r="A137" t="s">
        <v>30</v>
      </c>
      <c r="B137">
        <v>2016</v>
      </c>
      <c r="C137" t="s">
        <v>43</v>
      </c>
      <c r="D137">
        <v>131.30000000000001</v>
      </c>
      <c r="E137">
        <v>137.6</v>
      </c>
      <c r="F137">
        <v>130.1</v>
      </c>
      <c r="G137">
        <v>136</v>
      </c>
      <c r="H137">
        <v>120.8</v>
      </c>
      <c r="I137">
        <v>138.4</v>
      </c>
      <c r="J137">
        <v>149.19999999999999</v>
      </c>
      <c r="K137">
        <v>170.2</v>
      </c>
      <c r="L137">
        <v>113.4</v>
      </c>
      <c r="M137">
        <v>136.30000000000001</v>
      </c>
      <c r="N137">
        <v>128.69999999999999</v>
      </c>
      <c r="O137">
        <v>142.4</v>
      </c>
      <c r="P137">
        <v>137.4</v>
      </c>
      <c r="Q137">
        <v>140.9</v>
      </c>
      <c r="R137">
        <v>139.6</v>
      </c>
      <c r="S137">
        <v>134.30000000000001</v>
      </c>
      <c r="T137">
        <v>138.80000000000001</v>
      </c>
      <c r="U137" t="s">
        <v>32</v>
      </c>
      <c r="V137">
        <v>129.80000000000001</v>
      </c>
      <c r="W137">
        <v>131.80000000000001</v>
      </c>
      <c r="X137">
        <v>128.69999999999999</v>
      </c>
      <c r="Y137">
        <v>117.8</v>
      </c>
      <c r="Z137">
        <v>126.5</v>
      </c>
      <c r="AA137">
        <v>133</v>
      </c>
      <c r="AB137">
        <v>123</v>
      </c>
      <c r="AC137">
        <v>125.7</v>
      </c>
      <c r="AD137">
        <v>133.80000000000001</v>
      </c>
    </row>
    <row r="138" spans="1:30" x14ac:dyDescent="0.3">
      <c r="A138" t="s">
        <v>33</v>
      </c>
      <c r="B138">
        <v>2016</v>
      </c>
      <c r="C138" t="s">
        <v>43</v>
      </c>
      <c r="D138">
        <v>128.69999999999999</v>
      </c>
      <c r="E138">
        <v>138.4</v>
      </c>
      <c r="F138">
        <v>130.30000000000001</v>
      </c>
      <c r="G138">
        <v>132.69999999999999</v>
      </c>
      <c r="H138">
        <v>112.5</v>
      </c>
      <c r="I138">
        <v>130.4</v>
      </c>
      <c r="J138">
        <v>155.1</v>
      </c>
      <c r="K138">
        <v>175.7</v>
      </c>
      <c r="L138">
        <v>115.4</v>
      </c>
      <c r="M138">
        <v>145.30000000000001</v>
      </c>
      <c r="N138">
        <v>122.5</v>
      </c>
      <c r="O138">
        <v>139.6</v>
      </c>
      <c r="P138">
        <v>136.30000000000001</v>
      </c>
      <c r="Q138">
        <v>144.30000000000001</v>
      </c>
      <c r="R138">
        <v>129.1</v>
      </c>
      <c r="S138">
        <v>121.9</v>
      </c>
      <c r="T138">
        <v>128</v>
      </c>
      <c r="U138">
        <v>128.69999999999999</v>
      </c>
      <c r="V138">
        <v>115.2</v>
      </c>
      <c r="W138">
        <v>124.5</v>
      </c>
      <c r="X138">
        <v>121.8</v>
      </c>
      <c r="Y138">
        <v>112.8</v>
      </c>
      <c r="Z138">
        <v>121.2</v>
      </c>
      <c r="AA138">
        <v>131.9</v>
      </c>
      <c r="AB138">
        <v>120.8</v>
      </c>
      <c r="AC138">
        <v>120.9</v>
      </c>
      <c r="AD138">
        <v>128.6</v>
      </c>
    </row>
    <row r="139" spans="1:30" x14ac:dyDescent="0.3">
      <c r="A139" t="s">
        <v>34</v>
      </c>
      <c r="B139">
        <v>2016</v>
      </c>
      <c r="C139" t="s">
        <v>43</v>
      </c>
      <c r="D139">
        <v>130.5</v>
      </c>
      <c r="E139">
        <v>137.9</v>
      </c>
      <c r="F139">
        <v>130.19999999999999</v>
      </c>
      <c r="G139">
        <v>134.80000000000001</v>
      </c>
      <c r="H139">
        <v>117.8</v>
      </c>
      <c r="I139">
        <v>134.69999999999999</v>
      </c>
      <c r="J139">
        <v>151.19999999999999</v>
      </c>
      <c r="K139">
        <v>172.1</v>
      </c>
      <c r="L139">
        <v>114.1</v>
      </c>
      <c r="M139">
        <v>139.30000000000001</v>
      </c>
      <c r="N139">
        <v>126.1</v>
      </c>
      <c r="O139">
        <v>141.1</v>
      </c>
      <c r="P139">
        <v>137</v>
      </c>
      <c r="Q139">
        <v>141.80000000000001</v>
      </c>
      <c r="R139">
        <v>135.5</v>
      </c>
      <c r="S139">
        <v>129.1</v>
      </c>
      <c r="T139">
        <v>134.5</v>
      </c>
      <c r="U139">
        <v>128.69999999999999</v>
      </c>
      <c r="V139">
        <v>124.3</v>
      </c>
      <c r="W139">
        <v>128.4</v>
      </c>
      <c r="X139">
        <v>126.1</v>
      </c>
      <c r="Y139">
        <v>115.2</v>
      </c>
      <c r="Z139">
        <v>123.5</v>
      </c>
      <c r="AA139">
        <v>132.4</v>
      </c>
      <c r="AB139">
        <v>122.1</v>
      </c>
      <c r="AC139">
        <v>123.4</v>
      </c>
      <c r="AD139">
        <v>131.4</v>
      </c>
    </row>
    <row r="140" spans="1:30" x14ac:dyDescent="0.3">
      <c r="A140" t="s">
        <v>30</v>
      </c>
      <c r="B140">
        <v>2016</v>
      </c>
      <c r="C140" t="s">
        <v>45</v>
      </c>
      <c r="D140">
        <v>132</v>
      </c>
      <c r="E140">
        <v>137.4</v>
      </c>
      <c r="F140">
        <v>130.6</v>
      </c>
      <c r="G140">
        <v>136.19999999999999</v>
      </c>
      <c r="H140">
        <v>121.1</v>
      </c>
      <c r="I140">
        <v>136.9</v>
      </c>
      <c r="J140">
        <v>141.80000000000001</v>
      </c>
      <c r="K140">
        <v>170</v>
      </c>
      <c r="L140">
        <v>113.4</v>
      </c>
      <c r="M140">
        <v>136.80000000000001</v>
      </c>
      <c r="N140">
        <v>128.69999999999999</v>
      </c>
      <c r="O140">
        <v>143.1</v>
      </c>
      <c r="P140">
        <v>136.6</v>
      </c>
      <c r="Q140">
        <v>141.19999999999999</v>
      </c>
      <c r="R140">
        <v>139.9</v>
      </c>
      <c r="S140">
        <v>134.5</v>
      </c>
      <c r="T140">
        <v>139.19999999999999</v>
      </c>
      <c r="U140" t="s">
        <v>32</v>
      </c>
      <c r="V140">
        <v>130.30000000000001</v>
      </c>
      <c r="W140">
        <v>132.1</v>
      </c>
      <c r="X140">
        <v>129.1</v>
      </c>
      <c r="Y140">
        <v>118.2</v>
      </c>
      <c r="Z140">
        <v>126.9</v>
      </c>
      <c r="AA140">
        <v>133.69999999999999</v>
      </c>
      <c r="AB140">
        <v>123.5</v>
      </c>
      <c r="AC140">
        <v>126.1</v>
      </c>
      <c r="AD140">
        <v>133.6</v>
      </c>
    </row>
    <row r="141" spans="1:30" x14ac:dyDescent="0.3">
      <c r="A141" t="s">
        <v>33</v>
      </c>
      <c r="B141">
        <v>2016</v>
      </c>
      <c r="C141" t="s">
        <v>45</v>
      </c>
      <c r="D141">
        <v>130.19999999999999</v>
      </c>
      <c r="E141">
        <v>138.5</v>
      </c>
      <c r="F141">
        <v>134.1</v>
      </c>
      <c r="G141">
        <v>132.9</v>
      </c>
      <c r="H141">
        <v>112.6</v>
      </c>
      <c r="I141">
        <v>130.80000000000001</v>
      </c>
      <c r="J141">
        <v>142</v>
      </c>
      <c r="K141">
        <v>174.9</v>
      </c>
      <c r="L141">
        <v>115.6</v>
      </c>
      <c r="M141">
        <v>145.4</v>
      </c>
      <c r="N141">
        <v>122.7</v>
      </c>
      <c r="O141">
        <v>140.30000000000001</v>
      </c>
      <c r="P141">
        <v>135.19999999999999</v>
      </c>
      <c r="Q141">
        <v>144.30000000000001</v>
      </c>
      <c r="R141">
        <v>129.6</v>
      </c>
      <c r="S141">
        <v>122.1</v>
      </c>
      <c r="T141">
        <v>128.5</v>
      </c>
      <c r="U141">
        <v>129.1</v>
      </c>
      <c r="V141">
        <v>116.2</v>
      </c>
      <c r="W141">
        <v>124.7</v>
      </c>
      <c r="X141">
        <v>122.1</v>
      </c>
      <c r="Y141">
        <v>113.4</v>
      </c>
      <c r="Z141">
        <v>121.7</v>
      </c>
      <c r="AA141">
        <v>132.1</v>
      </c>
      <c r="AB141">
        <v>121.3</v>
      </c>
      <c r="AC141">
        <v>121.3</v>
      </c>
      <c r="AD141">
        <v>128.5</v>
      </c>
    </row>
    <row r="142" spans="1:30" x14ac:dyDescent="0.3">
      <c r="A142" t="s">
        <v>34</v>
      </c>
      <c r="B142">
        <v>2016</v>
      </c>
      <c r="C142" t="s">
        <v>45</v>
      </c>
      <c r="D142">
        <v>131.4</v>
      </c>
      <c r="E142">
        <v>137.80000000000001</v>
      </c>
      <c r="F142">
        <v>132</v>
      </c>
      <c r="G142">
        <v>135</v>
      </c>
      <c r="H142">
        <v>118</v>
      </c>
      <c r="I142">
        <v>134.1</v>
      </c>
      <c r="J142">
        <v>141.9</v>
      </c>
      <c r="K142">
        <v>171.7</v>
      </c>
      <c r="L142">
        <v>114.1</v>
      </c>
      <c r="M142">
        <v>139.69999999999999</v>
      </c>
      <c r="N142">
        <v>126.2</v>
      </c>
      <c r="O142">
        <v>141.80000000000001</v>
      </c>
      <c r="P142">
        <v>136.1</v>
      </c>
      <c r="Q142">
        <v>142</v>
      </c>
      <c r="R142">
        <v>135.80000000000001</v>
      </c>
      <c r="S142">
        <v>129.30000000000001</v>
      </c>
      <c r="T142">
        <v>135</v>
      </c>
      <c r="U142">
        <v>129.1</v>
      </c>
      <c r="V142">
        <v>125</v>
      </c>
      <c r="W142">
        <v>128.6</v>
      </c>
      <c r="X142">
        <v>126.4</v>
      </c>
      <c r="Y142">
        <v>115.7</v>
      </c>
      <c r="Z142">
        <v>124</v>
      </c>
      <c r="AA142">
        <v>132.80000000000001</v>
      </c>
      <c r="AB142">
        <v>122.6</v>
      </c>
      <c r="AC142">
        <v>123.8</v>
      </c>
      <c r="AD142">
        <v>131.19999999999999</v>
      </c>
    </row>
    <row r="143" spans="1:30" x14ac:dyDescent="0.3">
      <c r="A143" t="s">
        <v>30</v>
      </c>
      <c r="B143">
        <v>2016</v>
      </c>
      <c r="C143" t="s">
        <v>46</v>
      </c>
      <c r="D143">
        <v>132.6</v>
      </c>
      <c r="E143">
        <v>137.30000000000001</v>
      </c>
      <c r="F143">
        <v>131.6</v>
      </c>
      <c r="G143">
        <v>136.30000000000001</v>
      </c>
      <c r="H143">
        <v>121.6</v>
      </c>
      <c r="I143">
        <v>135.6</v>
      </c>
      <c r="J143">
        <v>127.5</v>
      </c>
      <c r="K143">
        <v>167.9</v>
      </c>
      <c r="L143">
        <v>113.8</v>
      </c>
      <c r="M143">
        <v>137.5</v>
      </c>
      <c r="N143">
        <v>129.1</v>
      </c>
      <c r="O143">
        <v>143.6</v>
      </c>
      <c r="P143">
        <v>134.69999999999999</v>
      </c>
      <c r="Q143">
        <v>142.4</v>
      </c>
      <c r="R143">
        <v>140.4</v>
      </c>
      <c r="S143">
        <v>135.19999999999999</v>
      </c>
      <c r="T143">
        <v>139.69999999999999</v>
      </c>
      <c r="U143" t="s">
        <v>32</v>
      </c>
      <c r="V143">
        <v>132</v>
      </c>
      <c r="W143">
        <v>132.9</v>
      </c>
      <c r="X143">
        <v>129.69999999999999</v>
      </c>
      <c r="Y143">
        <v>118.6</v>
      </c>
      <c r="Z143">
        <v>127.3</v>
      </c>
      <c r="AA143">
        <v>134.19999999999999</v>
      </c>
      <c r="AB143">
        <v>121.9</v>
      </c>
      <c r="AC143">
        <v>126.3</v>
      </c>
      <c r="AD143">
        <v>132.80000000000001</v>
      </c>
    </row>
    <row r="144" spans="1:30" x14ac:dyDescent="0.3">
      <c r="A144" t="s">
        <v>33</v>
      </c>
      <c r="B144">
        <v>2016</v>
      </c>
      <c r="C144" t="s">
        <v>46</v>
      </c>
      <c r="D144">
        <v>131.6</v>
      </c>
      <c r="E144">
        <v>138.19999999999999</v>
      </c>
      <c r="F144">
        <v>134.9</v>
      </c>
      <c r="G144">
        <v>133.1</v>
      </c>
      <c r="H144">
        <v>113.5</v>
      </c>
      <c r="I144">
        <v>129.30000000000001</v>
      </c>
      <c r="J144">
        <v>121.1</v>
      </c>
      <c r="K144">
        <v>170.3</v>
      </c>
      <c r="L144">
        <v>115.5</v>
      </c>
      <c r="M144">
        <v>145.5</v>
      </c>
      <c r="N144">
        <v>123.1</v>
      </c>
      <c r="O144">
        <v>140.9</v>
      </c>
      <c r="P144">
        <v>132.80000000000001</v>
      </c>
      <c r="Q144">
        <v>145</v>
      </c>
      <c r="R144">
        <v>130</v>
      </c>
      <c r="S144">
        <v>122.2</v>
      </c>
      <c r="T144">
        <v>128.80000000000001</v>
      </c>
      <c r="U144">
        <v>128.5</v>
      </c>
      <c r="V144">
        <v>117.8</v>
      </c>
      <c r="W144">
        <v>125</v>
      </c>
      <c r="X144">
        <v>122.3</v>
      </c>
      <c r="Y144">
        <v>113.7</v>
      </c>
      <c r="Z144">
        <v>121.8</v>
      </c>
      <c r="AA144">
        <v>132.30000000000001</v>
      </c>
      <c r="AB144">
        <v>119.9</v>
      </c>
      <c r="AC144">
        <v>121.4</v>
      </c>
      <c r="AD144">
        <v>127.6</v>
      </c>
    </row>
    <row r="145" spans="1:30" x14ac:dyDescent="0.3">
      <c r="A145" t="s">
        <v>34</v>
      </c>
      <c r="B145">
        <v>2016</v>
      </c>
      <c r="C145" t="s">
        <v>46</v>
      </c>
      <c r="D145">
        <v>132.30000000000001</v>
      </c>
      <c r="E145">
        <v>137.6</v>
      </c>
      <c r="F145">
        <v>132.9</v>
      </c>
      <c r="G145">
        <v>135.1</v>
      </c>
      <c r="H145">
        <v>118.6</v>
      </c>
      <c r="I145">
        <v>132.69999999999999</v>
      </c>
      <c r="J145">
        <v>125.3</v>
      </c>
      <c r="K145">
        <v>168.7</v>
      </c>
      <c r="L145">
        <v>114.4</v>
      </c>
      <c r="M145">
        <v>140.19999999999999</v>
      </c>
      <c r="N145">
        <v>126.6</v>
      </c>
      <c r="O145">
        <v>142.30000000000001</v>
      </c>
      <c r="P145">
        <v>134</v>
      </c>
      <c r="Q145">
        <v>143.1</v>
      </c>
      <c r="R145">
        <v>136.30000000000001</v>
      </c>
      <c r="S145">
        <v>129.80000000000001</v>
      </c>
      <c r="T145">
        <v>135.4</v>
      </c>
      <c r="U145">
        <v>128.5</v>
      </c>
      <c r="V145">
        <v>126.6</v>
      </c>
      <c r="W145">
        <v>129.19999999999999</v>
      </c>
      <c r="X145">
        <v>126.9</v>
      </c>
      <c r="Y145">
        <v>116</v>
      </c>
      <c r="Z145">
        <v>124.2</v>
      </c>
      <c r="AA145">
        <v>133.1</v>
      </c>
      <c r="AB145">
        <v>121.1</v>
      </c>
      <c r="AC145">
        <v>123.9</v>
      </c>
      <c r="AD145">
        <v>130.4</v>
      </c>
    </row>
    <row r="146" spans="1:30" x14ac:dyDescent="0.3">
      <c r="A146" t="s">
        <v>30</v>
      </c>
      <c r="B146">
        <v>2017</v>
      </c>
      <c r="C146" t="s">
        <v>31</v>
      </c>
      <c r="D146">
        <v>133.1</v>
      </c>
      <c r="E146">
        <v>137.80000000000001</v>
      </c>
      <c r="F146">
        <v>131.9</v>
      </c>
      <c r="G146">
        <v>136.69999999999999</v>
      </c>
      <c r="H146">
        <v>122</v>
      </c>
      <c r="I146">
        <v>136</v>
      </c>
      <c r="J146">
        <v>119.8</v>
      </c>
      <c r="K146">
        <v>161.69999999999999</v>
      </c>
      <c r="L146">
        <v>114.8</v>
      </c>
      <c r="M146">
        <v>136.9</v>
      </c>
      <c r="N146">
        <v>129</v>
      </c>
      <c r="O146">
        <v>143.9</v>
      </c>
      <c r="P146">
        <v>133.69999999999999</v>
      </c>
      <c r="Q146">
        <v>143.1</v>
      </c>
      <c r="R146">
        <v>140.69999999999999</v>
      </c>
      <c r="S146">
        <v>135.80000000000001</v>
      </c>
      <c r="T146">
        <v>140</v>
      </c>
      <c r="U146" t="s">
        <v>32</v>
      </c>
      <c r="V146">
        <v>132.1</v>
      </c>
      <c r="W146">
        <v>133.19999999999999</v>
      </c>
      <c r="X146">
        <v>129.9</v>
      </c>
      <c r="Y146">
        <v>119.1</v>
      </c>
      <c r="Z146">
        <v>127</v>
      </c>
      <c r="AA146">
        <v>134.6</v>
      </c>
      <c r="AB146">
        <v>122.3</v>
      </c>
      <c r="AC146">
        <v>126.6</v>
      </c>
      <c r="AD146">
        <v>132.4</v>
      </c>
    </row>
    <row r="147" spans="1:30" x14ac:dyDescent="0.3">
      <c r="A147" t="s">
        <v>33</v>
      </c>
      <c r="B147">
        <v>2017</v>
      </c>
      <c r="C147" t="s">
        <v>31</v>
      </c>
      <c r="D147">
        <v>132.19999999999999</v>
      </c>
      <c r="E147">
        <v>138.9</v>
      </c>
      <c r="F147">
        <v>132.6</v>
      </c>
      <c r="G147">
        <v>133.1</v>
      </c>
      <c r="H147">
        <v>114</v>
      </c>
      <c r="I147">
        <v>129.6</v>
      </c>
      <c r="J147">
        <v>118.7</v>
      </c>
      <c r="K147">
        <v>155.1</v>
      </c>
      <c r="L147">
        <v>117.3</v>
      </c>
      <c r="M147">
        <v>144.9</v>
      </c>
      <c r="N147">
        <v>123.2</v>
      </c>
      <c r="O147">
        <v>141.6</v>
      </c>
      <c r="P147">
        <v>132</v>
      </c>
      <c r="Q147">
        <v>145.6</v>
      </c>
      <c r="R147">
        <v>130.19999999999999</v>
      </c>
      <c r="S147">
        <v>122.3</v>
      </c>
      <c r="T147">
        <v>129</v>
      </c>
      <c r="U147">
        <v>129.6</v>
      </c>
      <c r="V147">
        <v>118</v>
      </c>
      <c r="W147">
        <v>125.1</v>
      </c>
      <c r="X147">
        <v>122.6</v>
      </c>
      <c r="Y147">
        <v>115.2</v>
      </c>
      <c r="Z147">
        <v>122</v>
      </c>
      <c r="AA147">
        <v>132.4</v>
      </c>
      <c r="AB147">
        <v>120.9</v>
      </c>
      <c r="AC147">
        <v>122.1</v>
      </c>
      <c r="AD147">
        <v>127.8</v>
      </c>
    </row>
    <row r="148" spans="1:30" x14ac:dyDescent="0.3">
      <c r="A148" t="s">
        <v>34</v>
      </c>
      <c r="B148">
        <v>2017</v>
      </c>
      <c r="C148" t="s">
        <v>31</v>
      </c>
      <c r="D148">
        <v>132.80000000000001</v>
      </c>
      <c r="E148">
        <v>138.19999999999999</v>
      </c>
      <c r="F148">
        <v>132.19999999999999</v>
      </c>
      <c r="G148">
        <v>135.4</v>
      </c>
      <c r="H148">
        <v>119.1</v>
      </c>
      <c r="I148">
        <v>133</v>
      </c>
      <c r="J148">
        <v>119.4</v>
      </c>
      <c r="K148">
        <v>159.5</v>
      </c>
      <c r="L148">
        <v>115.6</v>
      </c>
      <c r="M148">
        <v>139.6</v>
      </c>
      <c r="N148">
        <v>126.6</v>
      </c>
      <c r="O148">
        <v>142.80000000000001</v>
      </c>
      <c r="P148">
        <v>133.1</v>
      </c>
      <c r="Q148">
        <v>143.80000000000001</v>
      </c>
      <c r="R148">
        <v>136.6</v>
      </c>
      <c r="S148">
        <v>130.19999999999999</v>
      </c>
      <c r="T148">
        <v>135.6</v>
      </c>
      <c r="U148">
        <v>129.6</v>
      </c>
      <c r="V148">
        <v>126.8</v>
      </c>
      <c r="W148">
        <v>129.4</v>
      </c>
      <c r="X148">
        <v>127.1</v>
      </c>
      <c r="Y148">
        <v>117</v>
      </c>
      <c r="Z148">
        <v>124.2</v>
      </c>
      <c r="AA148">
        <v>133.30000000000001</v>
      </c>
      <c r="AB148">
        <v>121.7</v>
      </c>
      <c r="AC148">
        <v>124.4</v>
      </c>
      <c r="AD148">
        <v>130.30000000000001</v>
      </c>
    </row>
    <row r="149" spans="1:30" x14ac:dyDescent="0.3">
      <c r="A149" t="s">
        <v>30</v>
      </c>
      <c r="B149">
        <v>2017</v>
      </c>
      <c r="C149" t="s">
        <v>35</v>
      </c>
      <c r="D149">
        <v>133.30000000000001</v>
      </c>
      <c r="E149">
        <v>138.30000000000001</v>
      </c>
      <c r="F149">
        <v>129.30000000000001</v>
      </c>
      <c r="G149">
        <v>137.19999999999999</v>
      </c>
      <c r="H149">
        <v>122.1</v>
      </c>
      <c r="I149">
        <v>138.69999999999999</v>
      </c>
      <c r="J149">
        <v>119.1</v>
      </c>
      <c r="K149">
        <v>156.9</v>
      </c>
      <c r="L149">
        <v>116.2</v>
      </c>
      <c r="M149">
        <v>136</v>
      </c>
      <c r="N149">
        <v>129.4</v>
      </c>
      <c r="O149">
        <v>144.4</v>
      </c>
      <c r="P149">
        <v>133.6</v>
      </c>
      <c r="Q149">
        <v>143.69999999999999</v>
      </c>
      <c r="R149">
        <v>140.9</v>
      </c>
      <c r="S149">
        <v>135.80000000000001</v>
      </c>
      <c r="T149">
        <v>140.19999999999999</v>
      </c>
      <c r="U149" t="s">
        <v>32</v>
      </c>
      <c r="V149">
        <v>133.19999999999999</v>
      </c>
      <c r="W149">
        <v>133.6</v>
      </c>
      <c r="X149">
        <v>130.1</v>
      </c>
      <c r="Y149">
        <v>119.5</v>
      </c>
      <c r="Z149">
        <v>127.7</v>
      </c>
      <c r="AA149">
        <v>134.9</v>
      </c>
      <c r="AB149">
        <v>123.2</v>
      </c>
      <c r="AC149">
        <v>127</v>
      </c>
      <c r="AD149">
        <v>132.6</v>
      </c>
    </row>
    <row r="150" spans="1:30" x14ac:dyDescent="0.3">
      <c r="A150" t="s">
        <v>33</v>
      </c>
      <c r="B150">
        <v>2017</v>
      </c>
      <c r="C150" t="s">
        <v>35</v>
      </c>
      <c r="D150">
        <v>132.80000000000001</v>
      </c>
      <c r="E150">
        <v>139.80000000000001</v>
      </c>
      <c r="F150">
        <v>129.30000000000001</v>
      </c>
      <c r="G150">
        <v>133.5</v>
      </c>
      <c r="H150">
        <v>114.3</v>
      </c>
      <c r="I150">
        <v>131.4</v>
      </c>
      <c r="J150">
        <v>120.2</v>
      </c>
      <c r="K150">
        <v>143.1</v>
      </c>
      <c r="L150">
        <v>119.5</v>
      </c>
      <c r="M150">
        <v>144</v>
      </c>
      <c r="N150">
        <v>123.4</v>
      </c>
      <c r="O150">
        <v>141.9</v>
      </c>
      <c r="P150">
        <v>132.1</v>
      </c>
      <c r="Q150">
        <v>146.30000000000001</v>
      </c>
      <c r="R150">
        <v>130.5</v>
      </c>
      <c r="S150">
        <v>122.5</v>
      </c>
      <c r="T150">
        <v>129.30000000000001</v>
      </c>
      <c r="U150">
        <v>130.5</v>
      </c>
      <c r="V150">
        <v>119.2</v>
      </c>
      <c r="W150">
        <v>125.3</v>
      </c>
      <c r="X150">
        <v>122.9</v>
      </c>
      <c r="Y150">
        <v>115.5</v>
      </c>
      <c r="Z150">
        <v>122.2</v>
      </c>
      <c r="AA150">
        <v>132.4</v>
      </c>
      <c r="AB150">
        <v>121.7</v>
      </c>
      <c r="AC150">
        <v>122.4</v>
      </c>
      <c r="AD150">
        <v>128.19999999999999</v>
      </c>
    </row>
    <row r="151" spans="1:30" x14ac:dyDescent="0.3">
      <c r="A151" t="s">
        <v>34</v>
      </c>
      <c r="B151">
        <v>2017</v>
      </c>
      <c r="C151" t="s">
        <v>35</v>
      </c>
      <c r="D151">
        <v>133.1</v>
      </c>
      <c r="E151">
        <v>138.80000000000001</v>
      </c>
      <c r="F151">
        <v>129.30000000000001</v>
      </c>
      <c r="G151">
        <v>135.80000000000001</v>
      </c>
      <c r="H151">
        <v>119.2</v>
      </c>
      <c r="I151">
        <v>135.30000000000001</v>
      </c>
      <c r="J151">
        <v>119.5</v>
      </c>
      <c r="K151">
        <v>152.19999999999999</v>
      </c>
      <c r="L151">
        <v>117.3</v>
      </c>
      <c r="M151">
        <v>138.69999999999999</v>
      </c>
      <c r="N151">
        <v>126.9</v>
      </c>
      <c r="O151">
        <v>143.19999999999999</v>
      </c>
      <c r="P151">
        <v>133</v>
      </c>
      <c r="Q151">
        <v>144.4</v>
      </c>
      <c r="R151">
        <v>136.80000000000001</v>
      </c>
      <c r="S151">
        <v>130.30000000000001</v>
      </c>
      <c r="T151">
        <v>135.9</v>
      </c>
      <c r="U151">
        <v>130.5</v>
      </c>
      <c r="V151">
        <v>127.9</v>
      </c>
      <c r="W151">
        <v>129.69999999999999</v>
      </c>
      <c r="X151">
        <v>127.4</v>
      </c>
      <c r="Y151">
        <v>117.4</v>
      </c>
      <c r="Z151">
        <v>124.6</v>
      </c>
      <c r="AA151">
        <v>133.4</v>
      </c>
      <c r="AB151">
        <v>122.6</v>
      </c>
      <c r="AC151">
        <v>124.8</v>
      </c>
      <c r="AD151">
        <v>130.6</v>
      </c>
    </row>
    <row r="152" spans="1:30" x14ac:dyDescent="0.3">
      <c r="A152" t="s">
        <v>30</v>
      </c>
      <c r="B152">
        <v>2017</v>
      </c>
      <c r="C152" t="s">
        <v>36</v>
      </c>
      <c r="D152">
        <v>133.6</v>
      </c>
      <c r="E152">
        <v>138.80000000000001</v>
      </c>
      <c r="F152">
        <v>128.80000000000001</v>
      </c>
      <c r="G152">
        <v>137.19999999999999</v>
      </c>
      <c r="H152">
        <v>121.6</v>
      </c>
      <c r="I152">
        <v>139.69999999999999</v>
      </c>
      <c r="J152">
        <v>119.7</v>
      </c>
      <c r="K152">
        <v>148</v>
      </c>
      <c r="L152">
        <v>116.9</v>
      </c>
      <c r="M152">
        <v>135.6</v>
      </c>
      <c r="N152">
        <v>129.80000000000001</v>
      </c>
      <c r="O152">
        <v>145.4</v>
      </c>
      <c r="P152">
        <v>133.4</v>
      </c>
      <c r="Q152">
        <v>144.19999999999999</v>
      </c>
      <c r="R152">
        <v>141.6</v>
      </c>
      <c r="S152">
        <v>136.19999999999999</v>
      </c>
      <c r="T152">
        <v>140.80000000000001</v>
      </c>
      <c r="U152" t="s">
        <v>32</v>
      </c>
      <c r="V152">
        <v>134.19999999999999</v>
      </c>
      <c r="W152">
        <v>134.1</v>
      </c>
      <c r="X152">
        <v>130.6</v>
      </c>
      <c r="Y152">
        <v>119.8</v>
      </c>
      <c r="Z152">
        <v>128.30000000000001</v>
      </c>
      <c r="AA152">
        <v>135.19999999999999</v>
      </c>
      <c r="AB152">
        <v>123.3</v>
      </c>
      <c r="AC152">
        <v>127.4</v>
      </c>
      <c r="AD152">
        <v>132.80000000000001</v>
      </c>
    </row>
    <row r="153" spans="1:30" x14ac:dyDescent="0.3">
      <c r="A153" t="s">
        <v>33</v>
      </c>
      <c r="B153">
        <v>2017</v>
      </c>
      <c r="C153" t="s">
        <v>36</v>
      </c>
      <c r="D153">
        <v>132.69999999999999</v>
      </c>
      <c r="E153">
        <v>139.4</v>
      </c>
      <c r="F153">
        <v>128.4</v>
      </c>
      <c r="G153">
        <v>134.9</v>
      </c>
      <c r="H153">
        <v>114</v>
      </c>
      <c r="I153">
        <v>136.80000000000001</v>
      </c>
      <c r="J153">
        <v>122.2</v>
      </c>
      <c r="K153">
        <v>135.80000000000001</v>
      </c>
      <c r="L153">
        <v>120.3</v>
      </c>
      <c r="M153">
        <v>142.6</v>
      </c>
      <c r="N153">
        <v>123.6</v>
      </c>
      <c r="O153">
        <v>142.4</v>
      </c>
      <c r="P153">
        <v>132.6</v>
      </c>
      <c r="Q153">
        <v>147.5</v>
      </c>
      <c r="R153">
        <v>130.80000000000001</v>
      </c>
      <c r="S153">
        <v>122.8</v>
      </c>
      <c r="T153">
        <v>129.6</v>
      </c>
      <c r="U153">
        <v>131.1</v>
      </c>
      <c r="V153">
        <v>120.8</v>
      </c>
      <c r="W153">
        <v>125.6</v>
      </c>
      <c r="X153">
        <v>123.1</v>
      </c>
      <c r="Y153">
        <v>115.6</v>
      </c>
      <c r="Z153">
        <v>122.4</v>
      </c>
      <c r="AA153">
        <v>132.80000000000001</v>
      </c>
      <c r="AB153">
        <v>121.7</v>
      </c>
      <c r="AC153">
        <v>122.6</v>
      </c>
      <c r="AD153">
        <v>128.69999999999999</v>
      </c>
    </row>
    <row r="154" spans="1:30" x14ac:dyDescent="0.3">
      <c r="A154" t="s">
        <v>34</v>
      </c>
      <c r="B154">
        <v>2017</v>
      </c>
      <c r="C154" t="s">
        <v>36</v>
      </c>
      <c r="D154">
        <v>133.30000000000001</v>
      </c>
      <c r="E154">
        <v>139</v>
      </c>
      <c r="F154">
        <v>128.6</v>
      </c>
      <c r="G154">
        <v>136.30000000000001</v>
      </c>
      <c r="H154">
        <v>118.8</v>
      </c>
      <c r="I154">
        <v>138.30000000000001</v>
      </c>
      <c r="J154">
        <v>120.5</v>
      </c>
      <c r="K154">
        <v>143.9</v>
      </c>
      <c r="L154">
        <v>118</v>
      </c>
      <c r="M154">
        <v>137.9</v>
      </c>
      <c r="N154">
        <v>127.2</v>
      </c>
      <c r="O154">
        <v>144</v>
      </c>
      <c r="P154">
        <v>133.1</v>
      </c>
      <c r="Q154">
        <v>145.1</v>
      </c>
      <c r="R154">
        <v>137.30000000000001</v>
      </c>
      <c r="S154">
        <v>130.6</v>
      </c>
      <c r="T154">
        <v>136.4</v>
      </c>
      <c r="U154">
        <v>131.1</v>
      </c>
      <c r="V154">
        <v>129.1</v>
      </c>
      <c r="W154">
        <v>130.1</v>
      </c>
      <c r="X154">
        <v>127.8</v>
      </c>
      <c r="Y154">
        <v>117.6</v>
      </c>
      <c r="Z154">
        <v>125</v>
      </c>
      <c r="AA154">
        <v>133.80000000000001</v>
      </c>
      <c r="AB154">
        <v>122.6</v>
      </c>
      <c r="AC154">
        <v>125.1</v>
      </c>
      <c r="AD154">
        <v>130.9</v>
      </c>
    </row>
    <row r="155" spans="1:30" x14ac:dyDescent="0.3">
      <c r="A155" t="s">
        <v>30</v>
      </c>
      <c r="B155">
        <v>2017</v>
      </c>
      <c r="C155" t="s">
        <v>37</v>
      </c>
      <c r="D155">
        <v>133.19999999999999</v>
      </c>
      <c r="E155">
        <v>138.69999999999999</v>
      </c>
      <c r="F155">
        <v>127.1</v>
      </c>
      <c r="G155">
        <v>137.69999999999999</v>
      </c>
      <c r="H155">
        <v>121.3</v>
      </c>
      <c r="I155">
        <v>141.80000000000001</v>
      </c>
      <c r="J155">
        <v>121.5</v>
      </c>
      <c r="K155">
        <v>144.5</v>
      </c>
      <c r="L155">
        <v>117.4</v>
      </c>
      <c r="M155">
        <v>134.1</v>
      </c>
      <c r="N155">
        <v>130</v>
      </c>
      <c r="O155">
        <v>145.5</v>
      </c>
      <c r="P155">
        <v>133.5</v>
      </c>
      <c r="Q155">
        <v>144.4</v>
      </c>
      <c r="R155">
        <v>142.4</v>
      </c>
      <c r="S155">
        <v>136.80000000000001</v>
      </c>
      <c r="T155">
        <v>141.6</v>
      </c>
      <c r="U155" t="s">
        <v>32</v>
      </c>
      <c r="V155">
        <v>135</v>
      </c>
      <c r="W155">
        <v>134.30000000000001</v>
      </c>
      <c r="X155">
        <v>131</v>
      </c>
      <c r="Y155">
        <v>119.2</v>
      </c>
      <c r="Z155">
        <v>128.30000000000001</v>
      </c>
      <c r="AA155">
        <v>135.69999999999999</v>
      </c>
      <c r="AB155">
        <v>123.7</v>
      </c>
      <c r="AC155">
        <v>127.5</v>
      </c>
      <c r="AD155">
        <v>132.9</v>
      </c>
    </row>
    <row r="156" spans="1:30" x14ac:dyDescent="0.3">
      <c r="A156" t="s">
        <v>33</v>
      </c>
      <c r="B156">
        <v>2017</v>
      </c>
      <c r="C156" t="s">
        <v>37</v>
      </c>
      <c r="D156">
        <v>132.69999999999999</v>
      </c>
      <c r="E156">
        <v>140.6</v>
      </c>
      <c r="F156">
        <v>124.5</v>
      </c>
      <c r="G156">
        <v>136.30000000000001</v>
      </c>
      <c r="H156">
        <v>113.5</v>
      </c>
      <c r="I156">
        <v>137.69999999999999</v>
      </c>
      <c r="J156">
        <v>127.1</v>
      </c>
      <c r="K156">
        <v>133.80000000000001</v>
      </c>
      <c r="L156">
        <v>120.8</v>
      </c>
      <c r="M156">
        <v>141.30000000000001</v>
      </c>
      <c r="N156">
        <v>123.8</v>
      </c>
      <c r="O156">
        <v>142.6</v>
      </c>
      <c r="P156">
        <v>133.4</v>
      </c>
      <c r="Q156">
        <v>148</v>
      </c>
      <c r="R156">
        <v>131.19999999999999</v>
      </c>
      <c r="S156">
        <v>123</v>
      </c>
      <c r="T156">
        <v>130</v>
      </c>
      <c r="U156">
        <v>131.69999999999999</v>
      </c>
      <c r="V156">
        <v>121.4</v>
      </c>
      <c r="W156">
        <v>126</v>
      </c>
      <c r="X156">
        <v>123.4</v>
      </c>
      <c r="Y156">
        <v>114.3</v>
      </c>
      <c r="Z156">
        <v>122.6</v>
      </c>
      <c r="AA156">
        <v>133.6</v>
      </c>
      <c r="AB156">
        <v>122.2</v>
      </c>
      <c r="AC156">
        <v>122.5</v>
      </c>
      <c r="AD156">
        <v>129.1</v>
      </c>
    </row>
    <row r="157" spans="1:30" x14ac:dyDescent="0.3">
      <c r="A157" t="s">
        <v>34</v>
      </c>
      <c r="B157">
        <v>2017</v>
      </c>
      <c r="C157" t="s">
        <v>37</v>
      </c>
      <c r="D157">
        <v>133</v>
      </c>
      <c r="E157">
        <v>139.4</v>
      </c>
      <c r="F157">
        <v>126.1</v>
      </c>
      <c r="G157">
        <v>137.19999999999999</v>
      </c>
      <c r="H157">
        <v>118.4</v>
      </c>
      <c r="I157">
        <v>139.9</v>
      </c>
      <c r="J157">
        <v>123.4</v>
      </c>
      <c r="K157">
        <v>140.9</v>
      </c>
      <c r="L157">
        <v>118.5</v>
      </c>
      <c r="M157">
        <v>136.5</v>
      </c>
      <c r="N157">
        <v>127.4</v>
      </c>
      <c r="O157">
        <v>144.19999999999999</v>
      </c>
      <c r="P157">
        <v>133.5</v>
      </c>
      <c r="Q157">
        <v>145.4</v>
      </c>
      <c r="R157">
        <v>138</v>
      </c>
      <c r="S157">
        <v>131.1</v>
      </c>
      <c r="T157">
        <v>137</v>
      </c>
      <c r="U157">
        <v>131.69999999999999</v>
      </c>
      <c r="V157">
        <v>129.80000000000001</v>
      </c>
      <c r="W157">
        <v>130.4</v>
      </c>
      <c r="X157">
        <v>128.1</v>
      </c>
      <c r="Y157">
        <v>116.6</v>
      </c>
      <c r="Z157">
        <v>125.1</v>
      </c>
      <c r="AA157">
        <v>134.5</v>
      </c>
      <c r="AB157">
        <v>123.1</v>
      </c>
      <c r="AC157">
        <v>125.1</v>
      </c>
      <c r="AD157">
        <v>131.1</v>
      </c>
    </row>
    <row r="158" spans="1:30" x14ac:dyDescent="0.3">
      <c r="A158" t="s">
        <v>30</v>
      </c>
      <c r="B158">
        <v>2017</v>
      </c>
      <c r="C158" t="s">
        <v>38</v>
      </c>
      <c r="D158">
        <v>133.1</v>
      </c>
      <c r="E158">
        <v>140.30000000000001</v>
      </c>
      <c r="F158">
        <v>126.8</v>
      </c>
      <c r="G158">
        <v>138.19999999999999</v>
      </c>
      <c r="H158">
        <v>120.8</v>
      </c>
      <c r="I158">
        <v>140.19999999999999</v>
      </c>
      <c r="J158">
        <v>123.8</v>
      </c>
      <c r="K158">
        <v>141.80000000000001</v>
      </c>
      <c r="L158">
        <v>118.6</v>
      </c>
      <c r="M158">
        <v>134</v>
      </c>
      <c r="N158">
        <v>130.30000000000001</v>
      </c>
      <c r="O158">
        <v>145.80000000000001</v>
      </c>
      <c r="P158">
        <v>133.80000000000001</v>
      </c>
      <c r="Q158">
        <v>145.5</v>
      </c>
      <c r="R158">
        <v>142.5</v>
      </c>
      <c r="S158">
        <v>137.30000000000001</v>
      </c>
      <c r="T158">
        <v>141.80000000000001</v>
      </c>
      <c r="U158" t="s">
        <v>32</v>
      </c>
      <c r="V158">
        <v>135</v>
      </c>
      <c r="W158">
        <v>134.9</v>
      </c>
      <c r="X158">
        <v>131.4</v>
      </c>
      <c r="Y158">
        <v>119.4</v>
      </c>
      <c r="Z158">
        <v>129.4</v>
      </c>
      <c r="AA158">
        <v>136.30000000000001</v>
      </c>
      <c r="AB158">
        <v>123.7</v>
      </c>
      <c r="AC158">
        <v>127.9</v>
      </c>
      <c r="AD158">
        <v>133.30000000000001</v>
      </c>
    </row>
    <row r="159" spans="1:30" x14ac:dyDescent="0.3">
      <c r="A159" t="s">
        <v>33</v>
      </c>
      <c r="B159">
        <v>2017</v>
      </c>
      <c r="C159" t="s">
        <v>38</v>
      </c>
      <c r="D159">
        <v>132.6</v>
      </c>
      <c r="E159">
        <v>144.1</v>
      </c>
      <c r="F159">
        <v>125.6</v>
      </c>
      <c r="G159">
        <v>136.80000000000001</v>
      </c>
      <c r="H159">
        <v>113.4</v>
      </c>
      <c r="I159">
        <v>135.19999999999999</v>
      </c>
      <c r="J159">
        <v>129.19999999999999</v>
      </c>
      <c r="K159">
        <v>131.5</v>
      </c>
      <c r="L159">
        <v>121</v>
      </c>
      <c r="M159">
        <v>139.9</v>
      </c>
      <c r="N159">
        <v>123.8</v>
      </c>
      <c r="O159">
        <v>142.9</v>
      </c>
      <c r="P159">
        <v>133.6</v>
      </c>
      <c r="Q159">
        <v>148.30000000000001</v>
      </c>
      <c r="R159">
        <v>131.5</v>
      </c>
      <c r="S159">
        <v>123.2</v>
      </c>
      <c r="T159">
        <v>130.19999999999999</v>
      </c>
      <c r="U159">
        <v>132.1</v>
      </c>
      <c r="V159">
        <v>120.1</v>
      </c>
      <c r="W159">
        <v>126.5</v>
      </c>
      <c r="X159">
        <v>123.6</v>
      </c>
      <c r="Y159">
        <v>114.3</v>
      </c>
      <c r="Z159">
        <v>122.8</v>
      </c>
      <c r="AA159">
        <v>133.80000000000001</v>
      </c>
      <c r="AB159">
        <v>122</v>
      </c>
      <c r="AC159">
        <v>122.6</v>
      </c>
      <c r="AD159">
        <v>129.30000000000001</v>
      </c>
    </row>
    <row r="160" spans="1:30" x14ac:dyDescent="0.3">
      <c r="A160" t="s">
        <v>34</v>
      </c>
      <c r="B160">
        <v>2017</v>
      </c>
      <c r="C160" t="s">
        <v>38</v>
      </c>
      <c r="D160">
        <v>132.9</v>
      </c>
      <c r="E160">
        <v>141.6</v>
      </c>
      <c r="F160">
        <v>126.3</v>
      </c>
      <c r="G160">
        <v>137.69999999999999</v>
      </c>
      <c r="H160">
        <v>118.1</v>
      </c>
      <c r="I160">
        <v>137.9</v>
      </c>
      <c r="J160">
        <v>125.6</v>
      </c>
      <c r="K160">
        <v>138.30000000000001</v>
      </c>
      <c r="L160">
        <v>119.4</v>
      </c>
      <c r="M160">
        <v>136</v>
      </c>
      <c r="N160">
        <v>127.6</v>
      </c>
      <c r="O160">
        <v>144.5</v>
      </c>
      <c r="P160">
        <v>133.69999999999999</v>
      </c>
      <c r="Q160">
        <v>146.19999999999999</v>
      </c>
      <c r="R160">
        <v>138.19999999999999</v>
      </c>
      <c r="S160">
        <v>131.4</v>
      </c>
      <c r="T160">
        <v>137.19999999999999</v>
      </c>
      <c r="U160">
        <v>132.1</v>
      </c>
      <c r="V160">
        <v>129.4</v>
      </c>
      <c r="W160">
        <v>130.9</v>
      </c>
      <c r="X160">
        <v>128.4</v>
      </c>
      <c r="Y160">
        <v>116.7</v>
      </c>
      <c r="Z160">
        <v>125.7</v>
      </c>
      <c r="AA160">
        <v>134.80000000000001</v>
      </c>
      <c r="AB160">
        <v>123</v>
      </c>
      <c r="AC160">
        <v>125.3</v>
      </c>
      <c r="AD160">
        <v>131.4</v>
      </c>
    </row>
    <row r="161" spans="1:30" x14ac:dyDescent="0.3">
      <c r="A161" t="s">
        <v>30</v>
      </c>
      <c r="B161">
        <v>2017</v>
      </c>
      <c r="C161" t="s">
        <v>39</v>
      </c>
      <c r="D161">
        <v>133.5</v>
      </c>
      <c r="E161">
        <v>143.69999999999999</v>
      </c>
      <c r="F161">
        <v>128</v>
      </c>
      <c r="G161">
        <v>138.6</v>
      </c>
      <c r="H161">
        <v>120.9</v>
      </c>
      <c r="I161">
        <v>140.9</v>
      </c>
      <c r="J161">
        <v>128.80000000000001</v>
      </c>
      <c r="K161">
        <v>140.19999999999999</v>
      </c>
      <c r="L161">
        <v>118.9</v>
      </c>
      <c r="M161">
        <v>133.5</v>
      </c>
      <c r="N161">
        <v>130.4</v>
      </c>
      <c r="O161">
        <v>146.5</v>
      </c>
      <c r="P161">
        <v>134.9</v>
      </c>
      <c r="Q161">
        <v>145.80000000000001</v>
      </c>
      <c r="R161">
        <v>143.1</v>
      </c>
      <c r="S161">
        <v>137.69999999999999</v>
      </c>
      <c r="T161">
        <v>142.30000000000001</v>
      </c>
      <c r="U161" t="s">
        <v>32</v>
      </c>
      <c r="V161">
        <v>134.80000000000001</v>
      </c>
      <c r="W161">
        <v>135.19999999999999</v>
      </c>
      <c r="X161">
        <v>131.30000000000001</v>
      </c>
      <c r="Y161">
        <v>119.4</v>
      </c>
      <c r="Z161">
        <v>129.80000000000001</v>
      </c>
      <c r="AA161">
        <v>136.9</v>
      </c>
      <c r="AB161">
        <v>124.1</v>
      </c>
      <c r="AC161">
        <v>128.1</v>
      </c>
      <c r="AD161">
        <v>133.9</v>
      </c>
    </row>
    <row r="162" spans="1:30" x14ac:dyDescent="0.3">
      <c r="A162" t="s">
        <v>33</v>
      </c>
      <c r="B162">
        <v>2017</v>
      </c>
      <c r="C162" t="s">
        <v>39</v>
      </c>
      <c r="D162">
        <v>132.9</v>
      </c>
      <c r="E162">
        <v>148.69999999999999</v>
      </c>
      <c r="F162">
        <v>128.30000000000001</v>
      </c>
      <c r="G162">
        <v>137.30000000000001</v>
      </c>
      <c r="H162">
        <v>113.5</v>
      </c>
      <c r="I162">
        <v>137.19999999999999</v>
      </c>
      <c r="J162">
        <v>142.19999999999999</v>
      </c>
      <c r="K162">
        <v>128.19999999999999</v>
      </c>
      <c r="L162">
        <v>120.9</v>
      </c>
      <c r="M162">
        <v>138.80000000000001</v>
      </c>
      <c r="N162">
        <v>124.2</v>
      </c>
      <c r="O162">
        <v>143.1</v>
      </c>
      <c r="P162">
        <v>135.69999999999999</v>
      </c>
      <c r="Q162">
        <v>148.6</v>
      </c>
      <c r="R162">
        <v>131.5</v>
      </c>
      <c r="S162">
        <v>123.2</v>
      </c>
      <c r="T162">
        <v>130.19999999999999</v>
      </c>
      <c r="U162">
        <v>131.4</v>
      </c>
      <c r="V162">
        <v>119</v>
      </c>
      <c r="W162">
        <v>126.8</v>
      </c>
      <c r="X162">
        <v>123.8</v>
      </c>
      <c r="Y162">
        <v>113.9</v>
      </c>
      <c r="Z162">
        <v>122.9</v>
      </c>
      <c r="AA162">
        <v>134.30000000000001</v>
      </c>
      <c r="AB162">
        <v>122.5</v>
      </c>
      <c r="AC162">
        <v>122.7</v>
      </c>
      <c r="AD162">
        <v>129.9</v>
      </c>
    </row>
    <row r="163" spans="1:30" x14ac:dyDescent="0.3">
      <c r="A163" t="s">
        <v>34</v>
      </c>
      <c r="B163">
        <v>2017</v>
      </c>
      <c r="C163" t="s">
        <v>39</v>
      </c>
      <c r="D163">
        <v>133.30000000000001</v>
      </c>
      <c r="E163">
        <v>145.5</v>
      </c>
      <c r="F163">
        <v>128.1</v>
      </c>
      <c r="G163">
        <v>138.1</v>
      </c>
      <c r="H163">
        <v>118.2</v>
      </c>
      <c r="I163">
        <v>139.19999999999999</v>
      </c>
      <c r="J163">
        <v>133.30000000000001</v>
      </c>
      <c r="K163">
        <v>136.19999999999999</v>
      </c>
      <c r="L163">
        <v>119.6</v>
      </c>
      <c r="M163">
        <v>135.30000000000001</v>
      </c>
      <c r="N163">
        <v>127.8</v>
      </c>
      <c r="O163">
        <v>144.9</v>
      </c>
      <c r="P163">
        <v>135.19999999999999</v>
      </c>
      <c r="Q163">
        <v>146.5</v>
      </c>
      <c r="R163">
        <v>138.5</v>
      </c>
      <c r="S163">
        <v>131.69999999999999</v>
      </c>
      <c r="T163">
        <v>137.5</v>
      </c>
      <c r="U163">
        <v>131.4</v>
      </c>
      <c r="V163">
        <v>128.80000000000001</v>
      </c>
      <c r="W163">
        <v>131.19999999999999</v>
      </c>
      <c r="X163">
        <v>128.5</v>
      </c>
      <c r="Y163">
        <v>116.5</v>
      </c>
      <c r="Z163">
        <v>125.9</v>
      </c>
      <c r="AA163">
        <v>135.4</v>
      </c>
      <c r="AB163">
        <v>123.4</v>
      </c>
      <c r="AC163">
        <v>125.5</v>
      </c>
      <c r="AD163">
        <v>132</v>
      </c>
    </row>
    <row r="164" spans="1:30" x14ac:dyDescent="0.3">
      <c r="A164" t="s">
        <v>30</v>
      </c>
      <c r="B164">
        <v>2017</v>
      </c>
      <c r="C164" t="s">
        <v>40</v>
      </c>
      <c r="D164">
        <v>134</v>
      </c>
      <c r="E164">
        <v>144.19999999999999</v>
      </c>
      <c r="F164">
        <v>129.80000000000001</v>
      </c>
      <c r="G164">
        <v>139</v>
      </c>
      <c r="H164">
        <v>120.9</v>
      </c>
      <c r="I164">
        <v>143.9</v>
      </c>
      <c r="J164">
        <v>151.5</v>
      </c>
      <c r="K164">
        <v>138.1</v>
      </c>
      <c r="L164">
        <v>120</v>
      </c>
      <c r="M164">
        <v>133.9</v>
      </c>
      <c r="N164">
        <v>131.4</v>
      </c>
      <c r="O164">
        <v>147.69999999999999</v>
      </c>
      <c r="P164">
        <v>138.5</v>
      </c>
      <c r="Q164">
        <v>147.4</v>
      </c>
      <c r="R164">
        <v>144.30000000000001</v>
      </c>
      <c r="S164">
        <v>138.1</v>
      </c>
      <c r="T164">
        <v>143.5</v>
      </c>
      <c r="U164" t="s">
        <v>32</v>
      </c>
      <c r="V164">
        <v>135.30000000000001</v>
      </c>
      <c r="W164">
        <v>136.1</v>
      </c>
      <c r="X164">
        <v>132.1</v>
      </c>
      <c r="Y164">
        <v>119.1</v>
      </c>
      <c r="Z164">
        <v>130.6</v>
      </c>
      <c r="AA164">
        <v>138.6</v>
      </c>
      <c r="AB164">
        <v>124.4</v>
      </c>
      <c r="AC164">
        <v>128.6</v>
      </c>
      <c r="AD164">
        <v>136.19999999999999</v>
      </c>
    </row>
    <row r="165" spans="1:30" x14ac:dyDescent="0.3">
      <c r="A165" t="s">
        <v>33</v>
      </c>
      <c r="B165">
        <v>2017</v>
      </c>
      <c r="C165" t="s">
        <v>40</v>
      </c>
      <c r="D165">
        <v>132.80000000000001</v>
      </c>
      <c r="E165">
        <v>148.4</v>
      </c>
      <c r="F165">
        <v>129.4</v>
      </c>
      <c r="G165">
        <v>137.69999999999999</v>
      </c>
      <c r="H165">
        <v>113.4</v>
      </c>
      <c r="I165">
        <v>139.4</v>
      </c>
      <c r="J165">
        <v>175.1</v>
      </c>
      <c r="K165">
        <v>124.7</v>
      </c>
      <c r="L165">
        <v>121.5</v>
      </c>
      <c r="M165">
        <v>137.80000000000001</v>
      </c>
      <c r="N165">
        <v>124.4</v>
      </c>
      <c r="O165">
        <v>143.69999999999999</v>
      </c>
      <c r="P165">
        <v>139.80000000000001</v>
      </c>
      <c r="Q165">
        <v>150.5</v>
      </c>
      <c r="R165">
        <v>131.6</v>
      </c>
      <c r="S165">
        <v>123.7</v>
      </c>
      <c r="T165">
        <v>130.4</v>
      </c>
      <c r="U165">
        <v>132.6</v>
      </c>
      <c r="V165">
        <v>119.7</v>
      </c>
      <c r="W165">
        <v>127.2</v>
      </c>
      <c r="X165">
        <v>125</v>
      </c>
      <c r="Y165">
        <v>113.2</v>
      </c>
      <c r="Z165">
        <v>123.5</v>
      </c>
      <c r="AA165">
        <v>135.5</v>
      </c>
      <c r="AB165">
        <v>122.4</v>
      </c>
      <c r="AC165">
        <v>123</v>
      </c>
      <c r="AD165">
        <v>131.80000000000001</v>
      </c>
    </row>
    <row r="166" spans="1:30" x14ac:dyDescent="0.3">
      <c r="A166" t="s">
        <v>34</v>
      </c>
      <c r="B166">
        <v>2017</v>
      </c>
      <c r="C166" t="s">
        <v>40</v>
      </c>
      <c r="D166">
        <v>133.6</v>
      </c>
      <c r="E166">
        <v>145.69999999999999</v>
      </c>
      <c r="F166">
        <v>129.6</v>
      </c>
      <c r="G166">
        <v>138.5</v>
      </c>
      <c r="H166">
        <v>118.1</v>
      </c>
      <c r="I166">
        <v>141.80000000000001</v>
      </c>
      <c r="J166">
        <v>159.5</v>
      </c>
      <c r="K166">
        <v>133.6</v>
      </c>
      <c r="L166">
        <v>120.5</v>
      </c>
      <c r="M166">
        <v>135.19999999999999</v>
      </c>
      <c r="N166">
        <v>128.5</v>
      </c>
      <c r="O166">
        <v>145.80000000000001</v>
      </c>
      <c r="P166">
        <v>139</v>
      </c>
      <c r="Q166">
        <v>148.19999999999999</v>
      </c>
      <c r="R166">
        <v>139.30000000000001</v>
      </c>
      <c r="S166">
        <v>132.1</v>
      </c>
      <c r="T166">
        <v>138.30000000000001</v>
      </c>
      <c r="U166">
        <v>132.6</v>
      </c>
      <c r="V166">
        <v>129.4</v>
      </c>
      <c r="W166">
        <v>131.9</v>
      </c>
      <c r="X166">
        <v>129.4</v>
      </c>
      <c r="Y166">
        <v>116</v>
      </c>
      <c r="Z166">
        <v>126.6</v>
      </c>
      <c r="AA166">
        <v>136.80000000000001</v>
      </c>
      <c r="AB166">
        <v>123.6</v>
      </c>
      <c r="AC166">
        <v>125.9</v>
      </c>
      <c r="AD166">
        <v>134.19999999999999</v>
      </c>
    </row>
    <row r="167" spans="1:30" x14ac:dyDescent="0.3">
      <c r="A167" t="s">
        <v>30</v>
      </c>
      <c r="B167">
        <v>2017</v>
      </c>
      <c r="C167" t="s">
        <v>41</v>
      </c>
      <c r="D167">
        <v>134.80000000000001</v>
      </c>
      <c r="E167">
        <v>143.1</v>
      </c>
      <c r="F167">
        <v>130</v>
      </c>
      <c r="G167">
        <v>139.4</v>
      </c>
      <c r="H167">
        <v>120.5</v>
      </c>
      <c r="I167">
        <v>148</v>
      </c>
      <c r="J167">
        <v>162.9</v>
      </c>
      <c r="K167">
        <v>137.4</v>
      </c>
      <c r="L167">
        <v>120.8</v>
      </c>
      <c r="M167">
        <v>134.69999999999999</v>
      </c>
      <c r="N167">
        <v>131.6</v>
      </c>
      <c r="O167">
        <v>148.69999999999999</v>
      </c>
      <c r="P167">
        <v>140.6</v>
      </c>
      <c r="Q167">
        <v>149</v>
      </c>
      <c r="R167">
        <v>145.30000000000001</v>
      </c>
      <c r="S167">
        <v>139.19999999999999</v>
      </c>
      <c r="T167">
        <v>144.5</v>
      </c>
      <c r="U167" t="s">
        <v>32</v>
      </c>
      <c r="V167">
        <v>136.4</v>
      </c>
      <c r="W167">
        <v>137.30000000000001</v>
      </c>
      <c r="X167">
        <v>133</v>
      </c>
      <c r="Y167">
        <v>120.3</v>
      </c>
      <c r="Z167">
        <v>131.5</v>
      </c>
      <c r="AA167">
        <v>140.19999999999999</v>
      </c>
      <c r="AB167">
        <v>125.4</v>
      </c>
      <c r="AC167">
        <v>129.69999999999999</v>
      </c>
      <c r="AD167">
        <v>137.80000000000001</v>
      </c>
    </row>
    <row r="168" spans="1:30" x14ac:dyDescent="0.3">
      <c r="A168" t="s">
        <v>33</v>
      </c>
      <c r="B168">
        <v>2017</v>
      </c>
      <c r="C168" t="s">
        <v>41</v>
      </c>
      <c r="D168">
        <v>133.19999999999999</v>
      </c>
      <c r="E168">
        <v>143.9</v>
      </c>
      <c r="F168">
        <v>128.30000000000001</v>
      </c>
      <c r="G168">
        <v>138.30000000000001</v>
      </c>
      <c r="H168">
        <v>114.1</v>
      </c>
      <c r="I168">
        <v>142.69999999999999</v>
      </c>
      <c r="J168">
        <v>179.8</v>
      </c>
      <c r="K168">
        <v>123.5</v>
      </c>
      <c r="L168">
        <v>122.1</v>
      </c>
      <c r="M168">
        <v>137.5</v>
      </c>
      <c r="N168">
        <v>124.6</v>
      </c>
      <c r="O168">
        <v>144.5</v>
      </c>
      <c r="P168">
        <v>140.5</v>
      </c>
      <c r="Q168">
        <v>152.1</v>
      </c>
      <c r="R168">
        <v>132.69999999999999</v>
      </c>
      <c r="S168">
        <v>124.3</v>
      </c>
      <c r="T168">
        <v>131.4</v>
      </c>
      <c r="U168">
        <v>134.4</v>
      </c>
      <c r="V168">
        <v>118.9</v>
      </c>
      <c r="W168">
        <v>127.7</v>
      </c>
      <c r="X168">
        <v>125.7</v>
      </c>
      <c r="Y168">
        <v>114.6</v>
      </c>
      <c r="Z168">
        <v>124.1</v>
      </c>
      <c r="AA168">
        <v>135.69999999999999</v>
      </c>
      <c r="AB168">
        <v>123.3</v>
      </c>
      <c r="AC168">
        <v>123.8</v>
      </c>
      <c r="AD168">
        <v>132.69999999999999</v>
      </c>
    </row>
    <row r="169" spans="1:30" x14ac:dyDescent="0.3">
      <c r="A169" t="s">
        <v>34</v>
      </c>
      <c r="B169">
        <v>2017</v>
      </c>
      <c r="C169" t="s">
        <v>41</v>
      </c>
      <c r="D169">
        <v>134.30000000000001</v>
      </c>
      <c r="E169">
        <v>143.4</v>
      </c>
      <c r="F169">
        <v>129.30000000000001</v>
      </c>
      <c r="G169">
        <v>139</v>
      </c>
      <c r="H169">
        <v>118.1</v>
      </c>
      <c r="I169">
        <v>145.5</v>
      </c>
      <c r="J169">
        <v>168.6</v>
      </c>
      <c r="K169">
        <v>132.69999999999999</v>
      </c>
      <c r="L169">
        <v>121.2</v>
      </c>
      <c r="M169">
        <v>135.6</v>
      </c>
      <c r="N169">
        <v>128.69999999999999</v>
      </c>
      <c r="O169">
        <v>146.80000000000001</v>
      </c>
      <c r="P169">
        <v>140.6</v>
      </c>
      <c r="Q169">
        <v>149.80000000000001</v>
      </c>
      <c r="R169">
        <v>140.30000000000001</v>
      </c>
      <c r="S169">
        <v>133</v>
      </c>
      <c r="T169">
        <v>139.30000000000001</v>
      </c>
      <c r="U169">
        <v>134.4</v>
      </c>
      <c r="V169">
        <v>129.80000000000001</v>
      </c>
      <c r="W169">
        <v>132.80000000000001</v>
      </c>
      <c r="X169">
        <v>130.19999999999999</v>
      </c>
      <c r="Y169">
        <v>117.3</v>
      </c>
      <c r="Z169">
        <v>127.3</v>
      </c>
      <c r="AA169">
        <v>137.6</v>
      </c>
      <c r="AB169">
        <v>124.5</v>
      </c>
      <c r="AC169">
        <v>126.8</v>
      </c>
      <c r="AD169">
        <v>135.4</v>
      </c>
    </row>
    <row r="170" spans="1:30" x14ac:dyDescent="0.3">
      <c r="A170" t="s">
        <v>30</v>
      </c>
      <c r="B170">
        <v>2017</v>
      </c>
      <c r="C170" t="s">
        <v>42</v>
      </c>
      <c r="D170">
        <v>135.19999999999999</v>
      </c>
      <c r="E170">
        <v>142</v>
      </c>
      <c r="F170">
        <v>130.5</v>
      </c>
      <c r="G170">
        <v>140.19999999999999</v>
      </c>
      <c r="H170">
        <v>120.7</v>
      </c>
      <c r="I170">
        <v>147.80000000000001</v>
      </c>
      <c r="J170">
        <v>154.5</v>
      </c>
      <c r="K170">
        <v>137.1</v>
      </c>
      <c r="L170">
        <v>121</v>
      </c>
      <c r="M170">
        <v>134.69999999999999</v>
      </c>
      <c r="N170">
        <v>131.69999999999999</v>
      </c>
      <c r="O170">
        <v>149.30000000000001</v>
      </c>
      <c r="P170">
        <v>139.6</v>
      </c>
      <c r="Q170">
        <v>149.80000000000001</v>
      </c>
      <c r="R170">
        <v>146.1</v>
      </c>
      <c r="S170">
        <v>139.69999999999999</v>
      </c>
      <c r="T170">
        <v>145.19999999999999</v>
      </c>
      <c r="U170" t="s">
        <v>32</v>
      </c>
      <c r="V170">
        <v>137.4</v>
      </c>
      <c r="W170">
        <v>137.9</v>
      </c>
      <c r="X170">
        <v>133.4</v>
      </c>
      <c r="Y170">
        <v>121.2</v>
      </c>
      <c r="Z170">
        <v>132.30000000000001</v>
      </c>
      <c r="AA170">
        <v>139.6</v>
      </c>
      <c r="AB170">
        <v>126.7</v>
      </c>
      <c r="AC170">
        <v>130.30000000000001</v>
      </c>
      <c r="AD170">
        <v>137.6</v>
      </c>
    </row>
    <row r="171" spans="1:30" x14ac:dyDescent="0.3">
      <c r="A171" t="s">
        <v>33</v>
      </c>
      <c r="B171">
        <v>2017</v>
      </c>
      <c r="C171" t="s">
        <v>42</v>
      </c>
      <c r="D171">
        <v>133.6</v>
      </c>
      <c r="E171">
        <v>143</v>
      </c>
      <c r="F171">
        <v>129.69999999999999</v>
      </c>
      <c r="G171">
        <v>138.69999999999999</v>
      </c>
      <c r="H171">
        <v>114.5</v>
      </c>
      <c r="I171">
        <v>137.5</v>
      </c>
      <c r="J171">
        <v>160.69999999999999</v>
      </c>
      <c r="K171">
        <v>124.5</v>
      </c>
      <c r="L171">
        <v>122.4</v>
      </c>
      <c r="M171">
        <v>137.30000000000001</v>
      </c>
      <c r="N171">
        <v>124.8</v>
      </c>
      <c r="O171">
        <v>145</v>
      </c>
      <c r="P171">
        <v>138</v>
      </c>
      <c r="Q171">
        <v>153.6</v>
      </c>
      <c r="R171">
        <v>133.30000000000001</v>
      </c>
      <c r="S171">
        <v>124.6</v>
      </c>
      <c r="T171">
        <v>132</v>
      </c>
      <c r="U171">
        <v>135.69999999999999</v>
      </c>
      <c r="V171">
        <v>120.6</v>
      </c>
      <c r="W171">
        <v>128.1</v>
      </c>
      <c r="X171">
        <v>126.1</v>
      </c>
      <c r="Y171">
        <v>115.7</v>
      </c>
      <c r="Z171">
        <v>124.5</v>
      </c>
      <c r="AA171">
        <v>135.9</v>
      </c>
      <c r="AB171">
        <v>124.4</v>
      </c>
      <c r="AC171">
        <v>124.5</v>
      </c>
      <c r="AD171">
        <v>132.4</v>
      </c>
    </row>
    <row r="172" spans="1:30" x14ac:dyDescent="0.3">
      <c r="A172" t="s">
        <v>34</v>
      </c>
      <c r="B172">
        <v>2017</v>
      </c>
      <c r="C172" t="s">
        <v>42</v>
      </c>
      <c r="D172">
        <v>134.69999999999999</v>
      </c>
      <c r="E172">
        <v>142.4</v>
      </c>
      <c r="F172">
        <v>130.19999999999999</v>
      </c>
      <c r="G172">
        <v>139.6</v>
      </c>
      <c r="H172">
        <v>118.4</v>
      </c>
      <c r="I172">
        <v>143</v>
      </c>
      <c r="J172">
        <v>156.6</v>
      </c>
      <c r="K172">
        <v>132.9</v>
      </c>
      <c r="L172">
        <v>121.5</v>
      </c>
      <c r="M172">
        <v>135.6</v>
      </c>
      <c r="N172">
        <v>128.80000000000001</v>
      </c>
      <c r="O172">
        <v>147.30000000000001</v>
      </c>
      <c r="P172">
        <v>139</v>
      </c>
      <c r="Q172">
        <v>150.80000000000001</v>
      </c>
      <c r="R172">
        <v>141.1</v>
      </c>
      <c r="S172">
        <v>133.4</v>
      </c>
      <c r="T172">
        <v>140</v>
      </c>
      <c r="U172">
        <v>135.69999999999999</v>
      </c>
      <c r="V172">
        <v>131</v>
      </c>
      <c r="W172">
        <v>133.30000000000001</v>
      </c>
      <c r="X172">
        <v>130.6</v>
      </c>
      <c r="Y172">
        <v>118.3</v>
      </c>
      <c r="Z172">
        <v>127.9</v>
      </c>
      <c r="AA172">
        <v>137.4</v>
      </c>
      <c r="AB172">
        <v>125.7</v>
      </c>
      <c r="AC172">
        <v>127.5</v>
      </c>
      <c r="AD172">
        <v>135.19999999999999</v>
      </c>
    </row>
    <row r="173" spans="1:30" x14ac:dyDescent="0.3">
      <c r="A173" t="s">
        <v>30</v>
      </c>
      <c r="B173">
        <v>2017</v>
      </c>
      <c r="C173" t="s">
        <v>43</v>
      </c>
      <c r="D173">
        <v>135.9</v>
      </c>
      <c r="E173">
        <v>141.9</v>
      </c>
      <c r="F173">
        <v>131</v>
      </c>
      <c r="G173">
        <v>141.5</v>
      </c>
      <c r="H173">
        <v>121.4</v>
      </c>
      <c r="I173">
        <v>146.69999999999999</v>
      </c>
      <c r="J173">
        <v>157.1</v>
      </c>
      <c r="K173">
        <v>136.4</v>
      </c>
      <c r="L173">
        <v>121.4</v>
      </c>
      <c r="M173">
        <v>135.6</v>
      </c>
      <c r="N173">
        <v>131.30000000000001</v>
      </c>
      <c r="O173">
        <v>150.30000000000001</v>
      </c>
      <c r="P173">
        <v>140.4</v>
      </c>
      <c r="Q173">
        <v>150.5</v>
      </c>
      <c r="R173">
        <v>147.19999999999999</v>
      </c>
      <c r="S173">
        <v>140.6</v>
      </c>
      <c r="T173">
        <v>146.19999999999999</v>
      </c>
      <c r="U173" t="s">
        <v>32</v>
      </c>
      <c r="V173">
        <v>138.1</v>
      </c>
      <c r="W173">
        <v>138.4</v>
      </c>
      <c r="X173">
        <v>134.19999999999999</v>
      </c>
      <c r="Y173">
        <v>121</v>
      </c>
      <c r="Z173">
        <v>133</v>
      </c>
      <c r="AA173">
        <v>140.1</v>
      </c>
      <c r="AB173">
        <v>127.4</v>
      </c>
      <c r="AC173">
        <v>130.69999999999999</v>
      </c>
      <c r="AD173">
        <v>138.30000000000001</v>
      </c>
    </row>
    <row r="174" spans="1:30" x14ac:dyDescent="0.3">
      <c r="A174" t="s">
        <v>33</v>
      </c>
      <c r="B174">
        <v>2017</v>
      </c>
      <c r="C174" t="s">
        <v>43</v>
      </c>
      <c r="D174">
        <v>133.9</v>
      </c>
      <c r="E174">
        <v>142.80000000000001</v>
      </c>
      <c r="F174">
        <v>131.4</v>
      </c>
      <c r="G174">
        <v>139.1</v>
      </c>
      <c r="H174">
        <v>114.9</v>
      </c>
      <c r="I174">
        <v>135.6</v>
      </c>
      <c r="J174">
        <v>173.2</v>
      </c>
      <c r="K174">
        <v>124.1</v>
      </c>
      <c r="L174">
        <v>122.6</v>
      </c>
      <c r="M174">
        <v>137.80000000000001</v>
      </c>
      <c r="N174">
        <v>125.1</v>
      </c>
      <c r="O174">
        <v>145.5</v>
      </c>
      <c r="P174">
        <v>139.69999999999999</v>
      </c>
      <c r="Q174">
        <v>154.6</v>
      </c>
      <c r="R174">
        <v>134</v>
      </c>
      <c r="S174">
        <v>124.9</v>
      </c>
      <c r="T174">
        <v>132.6</v>
      </c>
      <c r="U174">
        <v>137.30000000000001</v>
      </c>
      <c r="V174">
        <v>122.6</v>
      </c>
      <c r="W174">
        <v>128.30000000000001</v>
      </c>
      <c r="X174">
        <v>126.6</v>
      </c>
      <c r="Y174">
        <v>115</v>
      </c>
      <c r="Z174">
        <v>124.8</v>
      </c>
      <c r="AA174">
        <v>136.30000000000001</v>
      </c>
      <c r="AB174">
        <v>124.6</v>
      </c>
      <c r="AC174">
        <v>124.5</v>
      </c>
      <c r="AD174">
        <v>133.5</v>
      </c>
    </row>
    <row r="175" spans="1:30" x14ac:dyDescent="0.3">
      <c r="A175" t="s">
        <v>34</v>
      </c>
      <c r="B175">
        <v>2017</v>
      </c>
      <c r="C175" t="s">
        <v>43</v>
      </c>
      <c r="D175">
        <v>135.30000000000001</v>
      </c>
      <c r="E175">
        <v>142.19999999999999</v>
      </c>
      <c r="F175">
        <v>131.19999999999999</v>
      </c>
      <c r="G175">
        <v>140.6</v>
      </c>
      <c r="H175">
        <v>119</v>
      </c>
      <c r="I175">
        <v>141.5</v>
      </c>
      <c r="J175">
        <v>162.6</v>
      </c>
      <c r="K175">
        <v>132.30000000000001</v>
      </c>
      <c r="L175">
        <v>121.8</v>
      </c>
      <c r="M175">
        <v>136.30000000000001</v>
      </c>
      <c r="N175">
        <v>128.69999999999999</v>
      </c>
      <c r="O175">
        <v>148.1</v>
      </c>
      <c r="P175">
        <v>140.1</v>
      </c>
      <c r="Q175">
        <v>151.6</v>
      </c>
      <c r="R175">
        <v>142</v>
      </c>
      <c r="S175">
        <v>134.1</v>
      </c>
      <c r="T175">
        <v>140.80000000000001</v>
      </c>
      <c r="U175">
        <v>137.30000000000001</v>
      </c>
      <c r="V175">
        <v>132.19999999999999</v>
      </c>
      <c r="W175">
        <v>133.6</v>
      </c>
      <c r="X175">
        <v>131.30000000000001</v>
      </c>
      <c r="Y175">
        <v>117.8</v>
      </c>
      <c r="Z175">
        <v>128.4</v>
      </c>
      <c r="AA175">
        <v>137.9</v>
      </c>
      <c r="AB175">
        <v>126.2</v>
      </c>
      <c r="AC175">
        <v>127.7</v>
      </c>
      <c r="AD175">
        <v>136.1</v>
      </c>
    </row>
    <row r="176" spans="1:30" x14ac:dyDescent="0.3">
      <c r="A176" t="s">
        <v>30</v>
      </c>
      <c r="B176">
        <v>2017</v>
      </c>
      <c r="C176" t="s">
        <v>45</v>
      </c>
      <c r="D176">
        <v>136.30000000000001</v>
      </c>
      <c r="E176">
        <v>142.5</v>
      </c>
      <c r="F176">
        <v>140.5</v>
      </c>
      <c r="G176">
        <v>141.5</v>
      </c>
      <c r="H176">
        <v>121.6</v>
      </c>
      <c r="I176">
        <v>147.30000000000001</v>
      </c>
      <c r="J176">
        <v>168</v>
      </c>
      <c r="K176">
        <v>135.80000000000001</v>
      </c>
      <c r="L176">
        <v>122.5</v>
      </c>
      <c r="M176">
        <v>136</v>
      </c>
      <c r="N176">
        <v>131.9</v>
      </c>
      <c r="O176">
        <v>151.4</v>
      </c>
      <c r="P176">
        <v>142.4</v>
      </c>
      <c r="Q176">
        <v>152.1</v>
      </c>
      <c r="R176">
        <v>148.19999999999999</v>
      </c>
      <c r="S176">
        <v>141.5</v>
      </c>
      <c r="T176">
        <v>147.30000000000001</v>
      </c>
      <c r="U176" t="s">
        <v>32</v>
      </c>
      <c r="V176">
        <v>141.1</v>
      </c>
      <c r="W176">
        <v>139.4</v>
      </c>
      <c r="X176">
        <v>135.80000000000001</v>
      </c>
      <c r="Y176">
        <v>121.6</v>
      </c>
      <c r="Z176">
        <v>133.69999999999999</v>
      </c>
      <c r="AA176">
        <v>141.5</v>
      </c>
      <c r="AB176">
        <v>128.1</v>
      </c>
      <c r="AC176">
        <v>131.69999999999999</v>
      </c>
      <c r="AD176">
        <v>140</v>
      </c>
    </row>
    <row r="177" spans="1:30" x14ac:dyDescent="0.3">
      <c r="A177" t="s">
        <v>33</v>
      </c>
      <c r="B177">
        <v>2017</v>
      </c>
      <c r="C177" t="s">
        <v>45</v>
      </c>
      <c r="D177">
        <v>134.30000000000001</v>
      </c>
      <c r="E177">
        <v>142.1</v>
      </c>
      <c r="F177">
        <v>146.69999999999999</v>
      </c>
      <c r="G177">
        <v>139.5</v>
      </c>
      <c r="H177">
        <v>115.2</v>
      </c>
      <c r="I177">
        <v>136.4</v>
      </c>
      <c r="J177">
        <v>185.2</v>
      </c>
      <c r="K177">
        <v>122.2</v>
      </c>
      <c r="L177">
        <v>123.9</v>
      </c>
      <c r="M177">
        <v>138.30000000000001</v>
      </c>
      <c r="N177">
        <v>125.4</v>
      </c>
      <c r="O177">
        <v>146</v>
      </c>
      <c r="P177">
        <v>141.5</v>
      </c>
      <c r="Q177">
        <v>156.19999999999999</v>
      </c>
      <c r="R177">
        <v>135</v>
      </c>
      <c r="S177">
        <v>125.4</v>
      </c>
      <c r="T177">
        <v>133.5</v>
      </c>
      <c r="U177">
        <v>138.6</v>
      </c>
      <c r="V177">
        <v>125.7</v>
      </c>
      <c r="W177">
        <v>128.80000000000001</v>
      </c>
      <c r="X177">
        <v>127.4</v>
      </c>
      <c r="Y177">
        <v>115.3</v>
      </c>
      <c r="Z177">
        <v>125.1</v>
      </c>
      <c r="AA177">
        <v>136.6</v>
      </c>
      <c r="AB177">
        <v>124.9</v>
      </c>
      <c r="AC177">
        <v>124.9</v>
      </c>
      <c r="AD177">
        <v>134.80000000000001</v>
      </c>
    </row>
    <row r="178" spans="1:30" x14ac:dyDescent="0.3">
      <c r="A178" t="s">
        <v>34</v>
      </c>
      <c r="B178">
        <v>2017</v>
      </c>
      <c r="C178" t="s">
        <v>45</v>
      </c>
      <c r="D178">
        <v>135.69999999999999</v>
      </c>
      <c r="E178">
        <v>142.4</v>
      </c>
      <c r="F178">
        <v>142.9</v>
      </c>
      <c r="G178">
        <v>140.80000000000001</v>
      </c>
      <c r="H178">
        <v>119.2</v>
      </c>
      <c r="I178">
        <v>142.19999999999999</v>
      </c>
      <c r="J178">
        <v>173.8</v>
      </c>
      <c r="K178">
        <v>131.19999999999999</v>
      </c>
      <c r="L178">
        <v>123</v>
      </c>
      <c r="M178">
        <v>136.80000000000001</v>
      </c>
      <c r="N178">
        <v>129.19999999999999</v>
      </c>
      <c r="O178">
        <v>148.9</v>
      </c>
      <c r="P178">
        <v>142.1</v>
      </c>
      <c r="Q178">
        <v>153.19999999999999</v>
      </c>
      <c r="R178">
        <v>143</v>
      </c>
      <c r="S178">
        <v>134.80000000000001</v>
      </c>
      <c r="T178">
        <v>141.80000000000001</v>
      </c>
      <c r="U178">
        <v>138.6</v>
      </c>
      <c r="V178">
        <v>135.30000000000001</v>
      </c>
      <c r="W178">
        <v>134.4</v>
      </c>
      <c r="X178">
        <v>132.6</v>
      </c>
      <c r="Y178">
        <v>118.3</v>
      </c>
      <c r="Z178">
        <v>128.9</v>
      </c>
      <c r="AA178">
        <v>138.6</v>
      </c>
      <c r="AB178">
        <v>126.8</v>
      </c>
      <c r="AC178">
        <v>128.4</v>
      </c>
      <c r="AD178">
        <v>137.6</v>
      </c>
    </row>
    <row r="179" spans="1:30" x14ac:dyDescent="0.3">
      <c r="A179" t="s">
        <v>30</v>
      </c>
      <c r="B179">
        <v>2017</v>
      </c>
      <c r="C179" t="s">
        <v>46</v>
      </c>
      <c r="D179">
        <v>136.4</v>
      </c>
      <c r="E179">
        <v>143.69999999999999</v>
      </c>
      <c r="F179">
        <v>144.80000000000001</v>
      </c>
      <c r="G179">
        <v>141.9</v>
      </c>
      <c r="H179">
        <v>123.1</v>
      </c>
      <c r="I179">
        <v>147.19999999999999</v>
      </c>
      <c r="J179">
        <v>161</v>
      </c>
      <c r="K179">
        <v>133.80000000000001</v>
      </c>
      <c r="L179">
        <v>121.9</v>
      </c>
      <c r="M179">
        <v>135.80000000000001</v>
      </c>
      <c r="N179">
        <v>131.1</v>
      </c>
      <c r="O179">
        <v>151.4</v>
      </c>
      <c r="P179">
        <v>141.5</v>
      </c>
      <c r="Q179">
        <v>153.19999999999999</v>
      </c>
      <c r="R179">
        <v>148</v>
      </c>
      <c r="S179">
        <v>141.9</v>
      </c>
      <c r="T179">
        <v>147.19999999999999</v>
      </c>
      <c r="U179" t="s">
        <v>32</v>
      </c>
      <c r="V179">
        <v>142.6</v>
      </c>
      <c r="W179">
        <v>139.5</v>
      </c>
      <c r="X179">
        <v>136.1</v>
      </c>
      <c r="Y179">
        <v>122</v>
      </c>
      <c r="Z179">
        <v>133.4</v>
      </c>
      <c r="AA179">
        <v>141.1</v>
      </c>
      <c r="AB179">
        <v>127.8</v>
      </c>
      <c r="AC179">
        <v>131.9</v>
      </c>
      <c r="AD179">
        <v>139.80000000000001</v>
      </c>
    </row>
    <row r="180" spans="1:30" x14ac:dyDescent="0.3">
      <c r="A180" t="s">
        <v>33</v>
      </c>
      <c r="B180">
        <v>2017</v>
      </c>
      <c r="C180" t="s">
        <v>46</v>
      </c>
      <c r="D180">
        <v>134.4</v>
      </c>
      <c r="E180">
        <v>142.6</v>
      </c>
      <c r="F180">
        <v>145.9</v>
      </c>
      <c r="G180">
        <v>139.5</v>
      </c>
      <c r="H180">
        <v>115.9</v>
      </c>
      <c r="I180">
        <v>135</v>
      </c>
      <c r="J180">
        <v>163.19999999999999</v>
      </c>
      <c r="K180">
        <v>119.8</v>
      </c>
      <c r="L180">
        <v>120.7</v>
      </c>
      <c r="M180">
        <v>139.69999999999999</v>
      </c>
      <c r="N180">
        <v>125.7</v>
      </c>
      <c r="O180">
        <v>146.30000000000001</v>
      </c>
      <c r="P180">
        <v>138.80000000000001</v>
      </c>
      <c r="Q180">
        <v>157</v>
      </c>
      <c r="R180">
        <v>135.6</v>
      </c>
      <c r="S180">
        <v>125.6</v>
      </c>
      <c r="T180">
        <v>134</v>
      </c>
      <c r="U180">
        <v>139.1</v>
      </c>
      <c r="V180">
        <v>126.8</v>
      </c>
      <c r="W180">
        <v>129.30000000000001</v>
      </c>
      <c r="X180">
        <v>128.19999999999999</v>
      </c>
      <c r="Y180">
        <v>115.3</v>
      </c>
      <c r="Z180">
        <v>125.6</v>
      </c>
      <c r="AA180">
        <v>136.69999999999999</v>
      </c>
      <c r="AB180">
        <v>124.6</v>
      </c>
      <c r="AC180">
        <v>125.1</v>
      </c>
      <c r="AD180">
        <v>134.1</v>
      </c>
    </row>
    <row r="181" spans="1:30" x14ac:dyDescent="0.3">
      <c r="A181" t="s">
        <v>34</v>
      </c>
      <c r="B181">
        <v>2017</v>
      </c>
      <c r="C181" t="s">
        <v>46</v>
      </c>
      <c r="D181">
        <v>135.80000000000001</v>
      </c>
      <c r="E181">
        <v>143.30000000000001</v>
      </c>
      <c r="F181">
        <v>145.19999999999999</v>
      </c>
      <c r="G181">
        <v>141</v>
      </c>
      <c r="H181">
        <v>120.5</v>
      </c>
      <c r="I181">
        <v>141.5</v>
      </c>
      <c r="J181">
        <v>161.69999999999999</v>
      </c>
      <c r="K181">
        <v>129.1</v>
      </c>
      <c r="L181">
        <v>121.5</v>
      </c>
      <c r="M181">
        <v>137.1</v>
      </c>
      <c r="N181">
        <v>128.80000000000001</v>
      </c>
      <c r="O181">
        <v>149</v>
      </c>
      <c r="P181">
        <v>140.5</v>
      </c>
      <c r="Q181">
        <v>154.19999999999999</v>
      </c>
      <c r="R181">
        <v>143.1</v>
      </c>
      <c r="S181">
        <v>135.1</v>
      </c>
      <c r="T181">
        <v>142</v>
      </c>
      <c r="U181">
        <v>139.1</v>
      </c>
      <c r="V181">
        <v>136.6</v>
      </c>
      <c r="W181">
        <v>134.69999999999999</v>
      </c>
      <c r="X181">
        <v>133.1</v>
      </c>
      <c r="Y181">
        <v>118.5</v>
      </c>
      <c r="Z181">
        <v>129</v>
      </c>
      <c r="AA181">
        <v>138.5</v>
      </c>
      <c r="AB181">
        <v>126.5</v>
      </c>
      <c r="AC181">
        <v>128.6</v>
      </c>
      <c r="AD181">
        <v>137.19999999999999</v>
      </c>
    </row>
    <row r="182" spans="1:30" x14ac:dyDescent="0.3">
      <c r="A182" t="s">
        <v>30</v>
      </c>
      <c r="B182">
        <v>2018</v>
      </c>
      <c r="C182" t="s">
        <v>31</v>
      </c>
      <c r="D182">
        <v>136.6</v>
      </c>
      <c r="E182">
        <v>144.4</v>
      </c>
      <c r="F182">
        <v>143.80000000000001</v>
      </c>
      <c r="G182">
        <v>142</v>
      </c>
      <c r="H182">
        <v>123.2</v>
      </c>
      <c r="I182">
        <v>147.9</v>
      </c>
      <c r="J182">
        <v>152.1</v>
      </c>
      <c r="K182">
        <v>131.80000000000001</v>
      </c>
      <c r="L182">
        <v>119.5</v>
      </c>
      <c r="M182">
        <v>136</v>
      </c>
      <c r="N182">
        <v>131.19999999999999</v>
      </c>
      <c r="O182">
        <v>151.80000000000001</v>
      </c>
      <c r="P182">
        <v>140.4</v>
      </c>
      <c r="Q182">
        <v>153.6</v>
      </c>
      <c r="R182">
        <v>148.30000000000001</v>
      </c>
      <c r="S182">
        <v>142.30000000000001</v>
      </c>
      <c r="T182">
        <v>147.5</v>
      </c>
      <c r="U182" t="s">
        <v>32</v>
      </c>
      <c r="V182">
        <v>142.30000000000001</v>
      </c>
      <c r="W182">
        <v>139.80000000000001</v>
      </c>
      <c r="X182">
        <v>136</v>
      </c>
      <c r="Y182">
        <v>122.7</v>
      </c>
      <c r="Z182">
        <v>134.30000000000001</v>
      </c>
      <c r="AA182">
        <v>141.6</v>
      </c>
      <c r="AB182">
        <v>128.6</v>
      </c>
      <c r="AC182">
        <v>132.30000000000001</v>
      </c>
      <c r="AD182">
        <v>139.30000000000001</v>
      </c>
    </row>
    <row r="183" spans="1:30" x14ac:dyDescent="0.3">
      <c r="A183" t="s">
        <v>33</v>
      </c>
      <c r="B183">
        <v>2018</v>
      </c>
      <c r="C183" t="s">
        <v>31</v>
      </c>
      <c r="D183">
        <v>134.6</v>
      </c>
      <c r="E183">
        <v>143.69999999999999</v>
      </c>
      <c r="F183">
        <v>143.6</v>
      </c>
      <c r="G183">
        <v>139.6</v>
      </c>
      <c r="H183">
        <v>116.4</v>
      </c>
      <c r="I183">
        <v>133.80000000000001</v>
      </c>
      <c r="J183">
        <v>150.5</v>
      </c>
      <c r="K183">
        <v>118.4</v>
      </c>
      <c r="L183">
        <v>117.3</v>
      </c>
      <c r="M183">
        <v>140.5</v>
      </c>
      <c r="N183">
        <v>125.9</v>
      </c>
      <c r="O183">
        <v>146.80000000000001</v>
      </c>
      <c r="P183">
        <v>137.19999999999999</v>
      </c>
      <c r="Q183">
        <v>157.69999999999999</v>
      </c>
      <c r="R183">
        <v>136</v>
      </c>
      <c r="S183">
        <v>125.9</v>
      </c>
      <c r="T183">
        <v>134.4</v>
      </c>
      <c r="U183">
        <v>140.4</v>
      </c>
      <c r="V183">
        <v>127.3</v>
      </c>
      <c r="W183">
        <v>129.5</v>
      </c>
      <c r="X183">
        <v>129</v>
      </c>
      <c r="Y183">
        <v>116.3</v>
      </c>
      <c r="Z183">
        <v>126.2</v>
      </c>
      <c r="AA183">
        <v>137.1</v>
      </c>
      <c r="AB183">
        <v>125.5</v>
      </c>
      <c r="AC183">
        <v>125.8</v>
      </c>
      <c r="AD183">
        <v>134.1</v>
      </c>
    </row>
    <row r="184" spans="1:30" x14ac:dyDescent="0.3">
      <c r="A184" t="s">
        <v>34</v>
      </c>
      <c r="B184">
        <v>2018</v>
      </c>
      <c r="C184" t="s">
        <v>31</v>
      </c>
      <c r="D184">
        <v>136</v>
      </c>
      <c r="E184">
        <v>144.19999999999999</v>
      </c>
      <c r="F184">
        <v>143.69999999999999</v>
      </c>
      <c r="G184">
        <v>141.1</v>
      </c>
      <c r="H184">
        <v>120.7</v>
      </c>
      <c r="I184">
        <v>141.30000000000001</v>
      </c>
      <c r="J184">
        <v>151.6</v>
      </c>
      <c r="K184">
        <v>127.3</v>
      </c>
      <c r="L184">
        <v>118.8</v>
      </c>
      <c r="M184">
        <v>137.5</v>
      </c>
      <c r="N184">
        <v>129</v>
      </c>
      <c r="O184">
        <v>149.5</v>
      </c>
      <c r="P184">
        <v>139.19999999999999</v>
      </c>
      <c r="Q184">
        <v>154.69999999999999</v>
      </c>
      <c r="R184">
        <v>143.5</v>
      </c>
      <c r="S184">
        <v>135.5</v>
      </c>
      <c r="T184">
        <v>142.30000000000001</v>
      </c>
      <c r="U184">
        <v>140.4</v>
      </c>
      <c r="V184">
        <v>136.6</v>
      </c>
      <c r="W184">
        <v>134.9</v>
      </c>
      <c r="X184">
        <v>133.30000000000001</v>
      </c>
      <c r="Y184">
        <v>119.3</v>
      </c>
      <c r="Z184">
        <v>129.69999999999999</v>
      </c>
      <c r="AA184">
        <v>139</v>
      </c>
      <c r="AB184">
        <v>127.3</v>
      </c>
      <c r="AC184">
        <v>129.1</v>
      </c>
      <c r="AD184">
        <v>136.9</v>
      </c>
    </row>
    <row r="185" spans="1:30" x14ac:dyDescent="0.3">
      <c r="A185" t="s">
        <v>30</v>
      </c>
      <c r="B185">
        <v>2018</v>
      </c>
      <c r="C185" t="s">
        <v>35</v>
      </c>
      <c r="D185">
        <v>136.4</v>
      </c>
      <c r="E185">
        <v>143.69999999999999</v>
      </c>
      <c r="F185">
        <v>140.6</v>
      </c>
      <c r="G185">
        <v>141.5</v>
      </c>
      <c r="H185">
        <v>122.9</v>
      </c>
      <c r="I185">
        <v>149.4</v>
      </c>
      <c r="J185">
        <v>142.4</v>
      </c>
      <c r="K185">
        <v>130.19999999999999</v>
      </c>
      <c r="L185">
        <v>117.9</v>
      </c>
      <c r="M185">
        <v>135.6</v>
      </c>
      <c r="N185">
        <v>130.5</v>
      </c>
      <c r="O185">
        <v>151.69999999999999</v>
      </c>
      <c r="P185">
        <v>138.69999999999999</v>
      </c>
      <c r="Q185">
        <v>153.30000000000001</v>
      </c>
      <c r="R185">
        <v>148.69999999999999</v>
      </c>
      <c r="S185">
        <v>142.4</v>
      </c>
      <c r="T185">
        <v>147.80000000000001</v>
      </c>
      <c r="U185" t="s">
        <v>32</v>
      </c>
      <c r="V185">
        <v>142.4</v>
      </c>
      <c r="W185">
        <v>139.9</v>
      </c>
      <c r="X185">
        <v>136.19999999999999</v>
      </c>
      <c r="Y185">
        <v>123.3</v>
      </c>
      <c r="Z185">
        <v>134.30000000000001</v>
      </c>
      <c r="AA185">
        <v>141.5</v>
      </c>
      <c r="AB185">
        <v>128.80000000000001</v>
      </c>
      <c r="AC185">
        <v>132.5</v>
      </c>
      <c r="AD185">
        <v>138.5</v>
      </c>
    </row>
    <row r="186" spans="1:30" x14ac:dyDescent="0.3">
      <c r="A186" t="s">
        <v>33</v>
      </c>
      <c r="B186">
        <v>2018</v>
      </c>
      <c r="C186" t="s">
        <v>35</v>
      </c>
      <c r="D186">
        <v>134.80000000000001</v>
      </c>
      <c r="E186">
        <v>143</v>
      </c>
      <c r="F186">
        <v>139.9</v>
      </c>
      <c r="G186">
        <v>139.9</v>
      </c>
      <c r="H186">
        <v>116.2</v>
      </c>
      <c r="I186">
        <v>135.5</v>
      </c>
      <c r="J186">
        <v>136.9</v>
      </c>
      <c r="K186">
        <v>117</v>
      </c>
      <c r="L186">
        <v>115.4</v>
      </c>
      <c r="M186">
        <v>140.69999999999999</v>
      </c>
      <c r="N186">
        <v>125.9</v>
      </c>
      <c r="O186">
        <v>147.1</v>
      </c>
      <c r="P186">
        <v>135.6</v>
      </c>
      <c r="Q186">
        <v>159.30000000000001</v>
      </c>
      <c r="R186">
        <v>136.30000000000001</v>
      </c>
      <c r="S186">
        <v>126.1</v>
      </c>
      <c r="T186">
        <v>134.69999999999999</v>
      </c>
      <c r="U186">
        <v>141.30000000000001</v>
      </c>
      <c r="V186">
        <v>127.3</v>
      </c>
      <c r="W186">
        <v>129.9</v>
      </c>
      <c r="X186">
        <v>129.80000000000001</v>
      </c>
      <c r="Y186">
        <v>117.4</v>
      </c>
      <c r="Z186">
        <v>126.5</v>
      </c>
      <c r="AA186">
        <v>137.19999999999999</v>
      </c>
      <c r="AB186">
        <v>126.2</v>
      </c>
      <c r="AC186">
        <v>126.5</v>
      </c>
      <c r="AD186">
        <v>134</v>
      </c>
    </row>
    <row r="187" spans="1:30" x14ac:dyDescent="0.3">
      <c r="A187" t="s">
        <v>34</v>
      </c>
      <c r="B187">
        <v>2018</v>
      </c>
      <c r="C187" t="s">
        <v>35</v>
      </c>
      <c r="D187">
        <v>135.9</v>
      </c>
      <c r="E187">
        <v>143.5</v>
      </c>
      <c r="F187">
        <v>140.30000000000001</v>
      </c>
      <c r="G187">
        <v>140.9</v>
      </c>
      <c r="H187">
        <v>120.4</v>
      </c>
      <c r="I187">
        <v>142.9</v>
      </c>
      <c r="J187">
        <v>140.5</v>
      </c>
      <c r="K187">
        <v>125.8</v>
      </c>
      <c r="L187">
        <v>117.1</v>
      </c>
      <c r="M187">
        <v>137.30000000000001</v>
      </c>
      <c r="N187">
        <v>128.6</v>
      </c>
      <c r="O187">
        <v>149.6</v>
      </c>
      <c r="P187">
        <v>137.6</v>
      </c>
      <c r="Q187">
        <v>154.9</v>
      </c>
      <c r="R187">
        <v>143.80000000000001</v>
      </c>
      <c r="S187">
        <v>135.6</v>
      </c>
      <c r="T187">
        <v>142.6</v>
      </c>
      <c r="U187">
        <v>141.30000000000001</v>
      </c>
      <c r="V187">
        <v>136.69999999999999</v>
      </c>
      <c r="W187">
        <v>135.19999999999999</v>
      </c>
      <c r="X187">
        <v>133.80000000000001</v>
      </c>
      <c r="Y187">
        <v>120.2</v>
      </c>
      <c r="Z187">
        <v>129.9</v>
      </c>
      <c r="AA187">
        <v>139</v>
      </c>
      <c r="AB187">
        <v>127.7</v>
      </c>
      <c r="AC187">
        <v>129.6</v>
      </c>
      <c r="AD187">
        <v>136.4</v>
      </c>
    </row>
    <row r="188" spans="1:30" x14ac:dyDescent="0.3">
      <c r="A188" t="s">
        <v>30</v>
      </c>
      <c r="B188">
        <v>2018</v>
      </c>
      <c r="C188" t="s">
        <v>36</v>
      </c>
      <c r="D188">
        <v>136.80000000000001</v>
      </c>
      <c r="E188">
        <v>143.80000000000001</v>
      </c>
      <c r="F188">
        <v>140</v>
      </c>
      <c r="G188">
        <v>142</v>
      </c>
      <c r="H188">
        <v>123.2</v>
      </c>
      <c r="I188">
        <v>152.9</v>
      </c>
      <c r="J188">
        <v>138</v>
      </c>
      <c r="K188">
        <v>129.30000000000001</v>
      </c>
      <c r="L188">
        <v>117.1</v>
      </c>
      <c r="M188">
        <v>136.30000000000001</v>
      </c>
      <c r="N188">
        <v>131.19999999999999</v>
      </c>
      <c r="O188">
        <v>152.80000000000001</v>
      </c>
      <c r="P188">
        <v>138.6</v>
      </c>
      <c r="Q188">
        <v>155.1</v>
      </c>
      <c r="R188">
        <v>149.19999999999999</v>
      </c>
      <c r="S188">
        <v>143</v>
      </c>
      <c r="T188">
        <v>148.30000000000001</v>
      </c>
      <c r="U188" t="s">
        <v>32</v>
      </c>
      <c r="V188">
        <v>142.6</v>
      </c>
      <c r="W188">
        <v>139.9</v>
      </c>
      <c r="X188">
        <v>136.69999999999999</v>
      </c>
      <c r="Y188">
        <v>124.6</v>
      </c>
      <c r="Z188">
        <v>135.1</v>
      </c>
      <c r="AA188">
        <v>142.69999999999999</v>
      </c>
      <c r="AB188">
        <v>129.30000000000001</v>
      </c>
      <c r="AC188">
        <v>133.30000000000001</v>
      </c>
      <c r="AD188">
        <v>138.69999999999999</v>
      </c>
    </row>
    <row r="189" spans="1:30" x14ac:dyDescent="0.3">
      <c r="A189" t="s">
        <v>33</v>
      </c>
      <c r="B189">
        <v>2018</v>
      </c>
      <c r="C189" t="s">
        <v>36</v>
      </c>
      <c r="D189">
        <v>135</v>
      </c>
      <c r="E189">
        <v>143.1</v>
      </c>
      <c r="F189">
        <v>135.5</v>
      </c>
      <c r="G189">
        <v>139.9</v>
      </c>
      <c r="H189">
        <v>116.5</v>
      </c>
      <c r="I189">
        <v>138.5</v>
      </c>
      <c r="J189">
        <v>128</v>
      </c>
      <c r="K189">
        <v>115.5</v>
      </c>
      <c r="L189">
        <v>114.2</v>
      </c>
      <c r="M189">
        <v>140.69999999999999</v>
      </c>
      <c r="N189">
        <v>126.2</v>
      </c>
      <c r="O189">
        <v>147.6</v>
      </c>
      <c r="P189">
        <v>134.80000000000001</v>
      </c>
      <c r="Q189">
        <v>159.69999999999999</v>
      </c>
      <c r="R189">
        <v>136.69999999999999</v>
      </c>
      <c r="S189">
        <v>126.7</v>
      </c>
      <c r="T189">
        <v>135.19999999999999</v>
      </c>
      <c r="U189">
        <v>142</v>
      </c>
      <c r="V189">
        <v>126.4</v>
      </c>
      <c r="W189">
        <v>130.80000000000001</v>
      </c>
      <c r="X189">
        <v>130.5</v>
      </c>
      <c r="Y189">
        <v>117.8</v>
      </c>
      <c r="Z189">
        <v>126.8</v>
      </c>
      <c r="AA189">
        <v>137.80000000000001</v>
      </c>
      <c r="AB189">
        <v>126.7</v>
      </c>
      <c r="AC189">
        <v>127.1</v>
      </c>
      <c r="AD189">
        <v>134</v>
      </c>
    </row>
    <row r="190" spans="1:30" x14ac:dyDescent="0.3">
      <c r="A190" t="s">
        <v>34</v>
      </c>
      <c r="B190">
        <v>2018</v>
      </c>
      <c r="C190" t="s">
        <v>36</v>
      </c>
      <c r="D190">
        <v>136.19999999999999</v>
      </c>
      <c r="E190">
        <v>143.6</v>
      </c>
      <c r="F190">
        <v>138.30000000000001</v>
      </c>
      <c r="G190">
        <v>141.19999999999999</v>
      </c>
      <c r="H190">
        <v>120.7</v>
      </c>
      <c r="I190">
        <v>146.19999999999999</v>
      </c>
      <c r="J190">
        <v>134.6</v>
      </c>
      <c r="K190">
        <v>124.6</v>
      </c>
      <c r="L190">
        <v>116.1</v>
      </c>
      <c r="M190">
        <v>137.80000000000001</v>
      </c>
      <c r="N190">
        <v>129.1</v>
      </c>
      <c r="O190">
        <v>150.4</v>
      </c>
      <c r="P190">
        <v>137.19999999999999</v>
      </c>
      <c r="Q190">
        <v>156.30000000000001</v>
      </c>
      <c r="R190">
        <v>144.30000000000001</v>
      </c>
      <c r="S190">
        <v>136.19999999999999</v>
      </c>
      <c r="T190">
        <v>143.1</v>
      </c>
      <c r="U190">
        <v>142</v>
      </c>
      <c r="V190">
        <v>136.5</v>
      </c>
      <c r="W190">
        <v>135.6</v>
      </c>
      <c r="X190">
        <v>134.30000000000001</v>
      </c>
      <c r="Y190">
        <v>121</v>
      </c>
      <c r="Z190">
        <v>130.4</v>
      </c>
      <c r="AA190">
        <v>139.80000000000001</v>
      </c>
      <c r="AB190">
        <v>128.19999999999999</v>
      </c>
      <c r="AC190">
        <v>130.30000000000001</v>
      </c>
      <c r="AD190">
        <v>136.5</v>
      </c>
    </row>
    <row r="191" spans="1:30" x14ac:dyDescent="0.3">
      <c r="A191" t="s">
        <v>30</v>
      </c>
      <c r="B191">
        <v>2018</v>
      </c>
      <c r="C191" t="s">
        <v>37</v>
      </c>
      <c r="D191">
        <v>137.1</v>
      </c>
      <c r="E191">
        <v>144.5</v>
      </c>
      <c r="F191">
        <v>135.9</v>
      </c>
      <c r="G191">
        <v>142.4</v>
      </c>
      <c r="H191">
        <v>123.5</v>
      </c>
      <c r="I191">
        <v>156.4</v>
      </c>
      <c r="J191">
        <v>135.1</v>
      </c>
      <c r="K191">
        <v>128.4</v>
      </c>
      <c r="L191">
        <v>115.2</v>
      </c>
      <c r="M191">
        <v>137.19999999999999</v>
      </c>
      <c r="N191">
        <v>131.9</v>
      </c>
      <c r="O191">
        <v>153.80000000000001</v>
      </c>
      <c r="P191">
        <v>138.6</v>
      </c>
      <c r="Q191">
        <v>156.1</v>
      </c>
      <c r="R191">
        <v>150.1</v>
      </c>
      <c r="S191">
        <v>143.30000000000001</v>
      </c>
      <c r="T191">
        <v>149.1</v>
      </c>
      <c r="U191" t="s">
        <v>32</v>
      </c>
      <c r="V191">
        <v>143.80000000000001</v>
      </c>
      <c r="W191">
        <v>140.9</v>
      </c>
      <c r="X191">
        <v>137.6</v>
      </c>
      <c r="Y191">
        <v>125.3</v>
      </c>
      <c r="Z191">
        <v>136</v>
      </c>
      <c r="AA191">
        <v>143.69999999999999</v>
      </c>
      <c r="AB191">
        <v>130.4</v>
      </c>
      <c r="AC191">
        <v>134.19999999999999</v>
      </c>
      <c r="AD191">
        <v>139.1</v>
      </c>
    </row>
    <row r="192" spans="1:30" x14ac:dyDescent="0.3">
      <c r="A192" t="s">
        <v>33</v>
      </c>
      <c r="B192">
        <v>2018</v>
      </c>
      <c r="C192" t="s">
        <v>37</v>
      </c>
      <c r="D192">
        <v>135</v>
      </c>
      <c r="E192">
        <v>144.30000000000001</v>
      </c>
      <c r="F192">
        <v>130.80000000000001</v>
      </c>
      <c r="G192">
        <v>140.30000000000001</v>
      </c>
      <c r="H192">
        <v>116.6</v>
      </c>
      <c r="I192">
        <v>150.1</v>
      </c>
      <c r="J192">
        <v>127.6</v>
      </c>
      <c r="K192">
        <v>114</v>
      </c>
      <c r="L192">
        <v>110.6</v>
      </c>
      <c r="M192">
        <v>140.19999999999999</v>
      </c>
      <c r="N192">
        <v>126.5</v>
      </c>
      <c r="O192">
        <v>148.30000000000001</v>
      </c>
      <c r="P192">
        <v>135.69999999999999</v>
      </c>
      <c r="Q192">
        <v>159.19999999999999</v>
      </c>
      <c r="R192">
        <v>137.80000000000001</v>
      </c>
      <c r="S192">
        <v>127.4</v>
      </c>
      <c r="T192">
        <v>136.19999999999999</v>
      </c>
      <c r="U192">
        <v>142.9</v>
      </c>
      <c r="V192">
        <v>124.6</v>
      </c>
      <c r="W192">
        <v>131.80000000000001</v>
      </c>
      <c r="X192">
        <v>131.30000000000001</v>
      </c>
      <c r="Y192">
        <v>118.9</v>
      </c>
      <c r="Z192">
        <v>127.6</v>
      </c>
      <c r="AA192">
        <v>139.69999999999999</v>
      </c>
      <c r="AB192">
        <v>127.6</v>
      </c>
      <c r="AC192">
        <v>128.19999999999999</v>
      </c>
      <c r="AD192">
        <v>134.80000000000001</v>
      </c>
    </row>
    <row r="193" spans="1:30" x14ac:dyDescent="0.3">
      <c r="A193" t="s">
        <v>34</v>
      </c>
      <c r="B193">
        <v>2018</v>
      </c>
      <c r="C193" t="s">
        <v>37</v>
      </c>
      <c r="D193">
        <v>136.4</v>
      </c>
      <c r="E193">
        <v>144.4</v>
      </c>
      <c r="F193">
        <v>133.9</v>
      </c>
      <c r="G193">
        <v>141.6</v>
      </c>
      <c r="H193">
        <v>121</v>
      </c>
      <c r="I193">
        <v>153.5</v>
      </c>
      <c r="J193">
        <v>132.6</v>
      </c>
      <c r="K193">
        <v>123.5</v>
      </c>
      <c r="L193">
        <v>113.7</v>
      </c>
      <c r="M193">
        <v>138.19999999999999</v>
      </c>
      <c r="N193">
        <v>129.6</v>
      </c>
      <c r="O193">
        <v>151.19999999999999</v>
      </c>
      <c r="P193">
        <v>137.5</v>
      </c>
      <c r="Q193">
        <v>156.9</v>
      </c>
      <c r="R193">
        <v>145.30000000000001</v>
      </c>
      <c r="S193">
        <v>136.69999999999999</v>
      </c>
      <c r="T193">
        <v>144</v>
      </c>
      <c r="U193">
        <v>142.9</v>
      </c>
      <c r="V193">
        <v>136.5</v>
      </c>
      <c r="W193">
        <v>136.6</v>
      </c>
      <c r="X193">
        <v>135.19999999999999</v>
      </c>
      <c r="Y193">
        <v>121.9</v>
      </c>
      <c r="Z193">
        <v>131.30000000000001</v>
      </c>
      <c r="AA193">
        <v>141.4</v>
      </c>
      <c r="AB193">
        <v>129.19999999999999</v>
      </c>
      <c r="AC193">
        <v>131.30000000000001</v>
      </c>
      <c r="AD193">
        <v>137.1</v>
      </c>
    </row>
    <row r="194" spans="1:30" x14ac:dyDescent="0.3">
      <c r="A194" t="s">
        <v>30</v>
      </c>
      <c r="B194">
        <v>2018</v>
      </c>
      <c r="C194" t="s">
        <v>38</v>
      </c>
      <c r="D194">
        <v>137.4</v>
      </c>
      <c r="E194">
        <v>145.69999999999999</v>
      </c>
      <c r="F194">
        <v>135.5</v>
      </c>
      <c r="G194">
        <v>142.9</v>
      </c>
      <c r="H194">
        <v>123.6</v>
      </c>
      <c r="I194">
        <v>157.5</v>
      </c>
      <c r="J194">
        <v>137.80000000000001</v>
      </c>
      <c r="K194">
        <v>127.2</v>
      </c>
      <c r="L194">
        <v>111.8</v>
      </c>
      <c r="M194">
        <v>137.4</v>
      </c>
      <c r="N194">
        <v>132.19999999999999</v>
      </c>
      <c r="O194">
        <v>154.30000000000001</v>
      </c>
      <c r="P194">
        <v>139.1</v>
      </c>
      <c r="Q194">
        <v>157</v>
      </c>
      <c r="R194">
        <v>150.80000000000001</v>
      </c>
      <c r="S194">
        <v>144.1</v>
      </c>
      <c r="T194">
        <v>149.80000000000001</v>
      </c>
      <c r="U194" t="s">
        <v>32</v>
      </c>
      <c r="V194">
        <v>144.30000000000001</v>
      </c>
      <c r="W194">
        <v>141.80000000000001</v>
      </c>
      <c r="X194">
        <v>138.4</v>
      </c>
      <c r="Y194">
        <v>126.4</v>
      </c>
      <c r="Z194">
        <v>136.80000000000001</v>
      </c>
      <c r="AA194">
        <v>144.4</v>
      </c>
      <c r="AB194">
        <v>131.19999999999999</v>
      </c>
      <c r="AC194">
        <v>135.1</v>
      </c>
      <c r="AD194">
        <v>139.80000000000001</v>
      </c>
    </row>
    <row r="195" spans="1:30" x14ac:dyDescent="0.3">
      <c r="A195" t="s">
        <v>33</v>
      </c>
      <c r="B195">
        <v>2018</v>
      </c>
      <c r="C195" t="s">
        <v>38</v>
      </c>
      <c r="D195">
        <v>135</v>
      </c>
      <c r="E195">
        <v>148.19999999999999</v>
      </c>
      <c r="F195">
        <v>130.5</v>
      </c>
      <c r="G195">
        <v>140.69999999999999</v>
      </c>
      <c r="H195">
        <v>116.4</v>
      </c>
      <c r="I195">
        <v>151.30000000000001</v>
      </c>
      <c r="J195">
        <v>131.4</v>
      </c>
      <c r="K195">
        <v>112.8</v>
      </c>
      <c r="L195">
        <v>105.3</v>
      </c>
      <c r="M195">
        <v>139.6</v>
      </c>
      <c r="N195">
        <v>126.6</v>
      </c>
      <c r="O195">
        <v>148.69999999999999</v>
      </c>
      <c r="P195">
        <v>136.4</v>
      </c>
      <c r="Q195">
        <v>160.30000000000001</v>
      </c>
      <c r="R195">
        <v>138.6</v>
      </c>
      <c r="S195">
        <v>127.9</v>
      </c>
      <c r="T195">
        <v>137</v>
      </c>
      <c r="U195">
        <v>143.19999999999999</v>
      </c>
      <c r="V195">
        <v>124.7</v>
      </c>
      <c r="W195">
        <v>132.5</v>
      </c>
      <c r="X195">
        <v>132</v>
      </c>
      <c r="Y195">
        <v>119.8</v>
      </c>
      <c r="Z195">
        <v>128</v>
      </c>
      <c r="AA195">
        <v>140.4</v>
      </c>
      <c r="AB195">
        <v>128.1</v>
      </c>
      <c r="AC195">
        <v>128.9</v>
      </c>
      <c r="AD195">
        <v>135.4</v>
      </c>
    </row>
    <row r="196" spans="1:30" x14ac:dyDescent="0.3">
      <c r="A196" t="s">
        <v>34</v>
      </c>
      <c r="B196">
        <v>2018</v>
      </c>
      <c r="C196" t="s">
        <v>38</v>
      </c>
      <c r="D196">
        <v>136.6</v>
      </c>
      <c r="E196">
        <v>146.6</v>
      </c>
      <c r="F196">
        <v>133.6</v>
      </c>
      <c r="G196">
        <v>142.1</v>
      </c>
      <c r="H196">
        <v>121</v>
      </c>
      <c r="I196">
        <v>154.6</v>
      </c>
      <c r="J196">
        <v>135.6</v>
      </c>
      <c r="K196">
        <v>122.3</v>
      </c>
      <c r="L196">
        <v>109.6</v>
      </c>
      <c r="M196">
        <v>138.1</v>
      </c>
      <c r="N196">
        <v>129.9</v>
      </c>
      <c r="O196">
        <v>151.69999999999999</v>
      </c>
      <c r="P196">
        <v>138.1</v>
      </c>
      <c r="Q196">
        <v>157.9</v>
      </c>
      <c r="R196">
        <v>146</v>
      </c>
      <c r="S196">
        <v>137.4</v>
      </c>
      <c r="T196">
        <v>144.69999999999999</v>
      </c>
      <c r="U196">
        <v>143.19999999999999</v>
      </c>
      <c r="V196">
        <v>136.9</v>
      </c>
      <c r="W196">
        <v>137.4</v>
      </c>
      <c r="X196">
        <v>136</v>
      </c>
      <c r="Y196">
        <v>122.9</v>
      </c>
      <c r="Z196">
        <v>131.80000000000001</v>
      </c>
      <c r="AA196">
        <v>142.1</v>
      </c>
      <c r="AB196">
        <v>129.9</v>
      </c>
      <c r="AC196">
        <v>132.1</v>
      </c>
      <c r="AD196">
        <v>137.80000000000001</v>
      </c>
    </row>
    <row r="197" spans="1:30" x14ac:dyDescent="0.3">
      <c r="A197" t="s">
        <v>30</v>
      </c>
      <c r="B197">
        <v>2018</v>
      </c>
      <c r="C197" t="s">
        <v>39</v>
      </c>
      <c r="D197">
        <v>137.6</v>
      </c>
      <c r="E197">
        <v>148.1</v>
      </c>
      <c r="F197">
        <v>136.69999999999999</v>
      </c>
      <c r="G197">
        <v>143.19999999999999</v>
      </c>
      <c r="H197">
        <v>124</v>
      </c>
      <c r="I197">
        <v>154.1</v>
      </c>
      <c r="J197">
        <v>143.5</v>
      </c>
      <c r="K197">
        <v>126</v>
      </c>
      <c r="L197">
        <v>112.4</v>
      </c>
      <c r="M197">
        <v>137.6</v>
      </c>
      <c r="N197">
        <v>132.80000000000001</v>
      </c>
      <c r="O197">
        <v>154.30000000000001</v>
      </c>
      <c r="P197">
        <v>140</v>
      </c>
      <c r="Q197">
        <v>157.30000000000001</v>
      </c>
      <c r="R197">
        <v>151.30000000000001</v>
      </c>
      <c r="S197">
        <v>144.69999999999999</v>
      </c>
      <c r="T197">
        <v>150.30000000000001</v>
      </c>
      <c r="U197" t="s">
        <v>32</v>
      </c>
      <c r="V197">
        <v>145.1</v>
      </c>
      <c r="W197">
        <v>142.19999999999999</v>
      </c>
      <c r="X197">
        <v>138.4</v>
      </c>
      <c r="Y197">
        <v>127.4</v>
      </c>
      <c r="Z197">
        <v>137.80000000000001</v>
      </c>
      <c r="AA197">
        <v>145.1</v>
      </c>
      <c r="AB197">
        <v>131.4</v>
      </c>
      <c r="AC197">
        <v>135.6</v>
      </c>
      <c r="AD197">
        <v>140.5</v>
      </c>
    </row>
    <row r="198" spans="1:30" x14ac:dyDescent="0.3">
      <c r="A198" t="s">
        <v>33</v>
      </c>
      <c r="B198">
        <v>2018</v>
      </c>
      <c r="C198" t="s">
        <v>39</v>
      </c>
      <c r="D198">
        <v>135.30000000000001</v>
      </c>
      <c r="E198">
        <v>149.69999999999999</v>
      </c>
      <c r="F198">
        <v>133.9</v>
      </c>
      <c r="G198">
        <v>140.80000000000001</v>
      </c>
      <c r="H198">
        <v>116.6</v>
      </c>
      <c r="I198">
        <v>152.19999999999999</v>
      </c>
      <c r="J198">
        <v>144</v>
      </c>
      <c r="K198">
        <v>112.3</v>
      </c>
      <c r="L198">
        <v>108.4</v>
      </c>
      <c r="M198">
        <v>140</v>
      </c>
      <c r="N198">
        <v>126.7</v>
      </c>
      <c r="O198">
        <v>149</v>
      </c>
      <c r="P198">
        <v>138.4</v>
      </c>
      <c r="Q198">
        <v>161</v>
      </c>
      <c r="R198">
        <v>138.9</v>
      </c>
      <c r="S198">
        <v>128.69999999999999</v>
      </c>
      <c r="T198">
        <v>137.4</v>
      </c>
      <c r="U198">
        <v>142.5</v>
      </c>
      <c r="V198">
        <v>126.5</v>
      </c>
      <c r="W198">
        <v>133.1</v>
      </c>
      <c r="X198">
        <v>132.6</v>
      </c>
      <c r="Y198">
        <v>120.4</v>
      </c>
      <c r="Z198">
        <v>128.5</v>
      </c>
      <c r="AA198">
        <v>141.19999999999999</v>
      </c>
      <c r="AB198">
        <v>128.19999999999999</v>
      </c>
      <c r="AC198">
        <v>129.5</v>
      </c>
      <c r="AD198">
        <v>136.19999999999999</v>
      </c>
    </row>
    <row r="199" spans="1:30" x14ac:dyDescent="0.3">
      <c r="A199" t="s">
        <v>34</v>
      </c>
      <c r="B199">
        <v>2018</v>
      </c>
      <c r="C199" t="s">
        <v>39</v>
      </c>
      <c r="D199">
        <v>136.9</v>
      </c>
      <c r="E199">
        <v>148.69999999999999</v>
      </c>
      <c r="F199">
        <v>135.6</v>
      </c>
      <c r="G199">
        <v>142.30000000000001</v>
      </c>
      <c r="H199">
        <v>121.3</v>
      </c>
      <c r="I199">
        <v>153.19999999999999</v>
      </c>
      <c r="J199">
        <v>143.69999999999999</v>
      </c>
      <c r="K199">
        <v>121.4</v>
      </c>
      <c r="L199">
        <v>111.1</v>
      </c>
      <c r="M199">
        <v>138.4</v>
      </c>
      <c r="N199">
        <v>130.30000000000001</v>
      </c>
      <c r="O199">
        <v>151.80000000000001</v>
      </c>
      <c r="P199">
        <v>139.4</v>
      </c>
      <c r="Q199">
        <v>158.30000000000001</v>
      </c>
      <c r="R199">
        <v>146.4</v>
      </c>
      <c r="S199">
        <v>138.1</v>
      </c>
      <c r="T199">
        <v>145.19999999999999</v>
      </c>
      <c r="U199">
        <v>142.5</v>
      </c>
      <c r="V199">
        <v>138.1</v>
      </c>
      <c r="W199">
        <v>137.9</v>
      </c>
      <c r="X199">
        <v>136.19999999999999</v>
      </c>
      <c r="Y199">
        <v>123.7</v>
      </c>
      <c r="Z199">
        <v>132.6</v>
      </c>
      <c r="AA199">
        <v>142.80000000000001</v>
      </c>
      <c r="AB199">
        <v>130.1</v>
      </c>
      <c r="AC199">
        <v>132.6</v>
      </c>
      <c r="AD199">
        <v>138.5</v>
      </c>
    </row>
    <row r="200" spans="1:30" x14ac:dyDescent="0.3">
      <c r="A200" t="s">
        <v>30</v>
      </c>
      <c r="B200">
        <v>2018</v>
      </c>
      <c r="C200" t="s">
        <v>40</v>
      </c>
      <c r="D200">
        <v>138.4</v>
      </c>
      <c r="E200">
        <v>149.30000000000001</v>
      </c>
      <c r="F200">
        <v>139.30000000000001</v>
      </c>
      <c r="G200">
        <v>143.4</v>
      </c>
      <c r="H200">
        <v>124.1</v>
      </c>
      <c r="I200">
        <v>153.30000000000001</v>
      </c>
      <c r="J200">
        <v>154.19999999999999</v>
      </c>
      <c r="K200">
        <v>126.4</v>
      </c>
      <c r="L200">
        <v>114.3</v>
      </c>
      <c r="M200">
        <v>138.19999999999999</v>
      </c>
      <c r="N200">
        <v>132.80000000000001</v>
      </c>
      <c r="O200">
        <v>154.80000000000001</v>
      </c>
      <c r="P200">
        <v>142</v>
      </c>
      <c r="Q200">
        <v>156.1</v>
      </c>
      <c r="R200">
        <v>151.5</v>
      </c>
      <c r="S200">
        <v>145.1</v>
      </c>
      <c r="T200">
        <v>150.6</v>
      </c>
      <c r="U200" t="s">
        <v>32</v>
      </c>
      <c r="V200">
        <v>146.80000000000001</v>
      </c>
      <c r="W200">
        <v>143.1</v>
      </c>
      <c r="X200">
        <v>139</v>
      </c>
      <c r="Y200">
        <v>127.5</v>
      </c>
      <c r="Z200">
        <v>138.4</v>
      </c>
      <c r="AA200">
        <v>145.80000000000001</v>
      </c>
      <c r="AB200">
        <v>131.4</v>
      </c>
      <c r="AC200">
        <v>136</v>
      </c>
      <c r="AD200">
        <v>141.80000000000001</v>
      </c>
    </row>
    <row r="201" spans="1:30" x14ac:dyDescent="0.3">
      <c r="A201" t="s">
        <v>33</v>
      </c>
      <c r="B201">
        <v>2018</v>
      </c>
      <c r="C201" t="s">
        <v>40</v>
      </c>
      <c r="D201">
        <v>135.6</v>
      </c>
      <c r="E201">
        <v>148.6</v>
      </c>
      <c r="F201">
        <v>139.1</v>
      </c>
      <c r="G201">
        <v>141</v>
      </c>
      <c r="H201">
        <v>116.7</v>
      </c>
      <c r="I201">
        <v>149.69999999999999</v>
      </c>
      <c r="J201">
        <v>159.19999999999999</v>
      </c>
      <c r="K201">
        <v>112.6</v>
      </c>
      <c r="L201">
        <v>111.8</v>
      </c>
      <c r="M201">
        <v>140.30000000000001</v>
      </c>
      <c r="N201">
        <v>126.8</v>
      </c>
      <c r="O201">
        <v>149.4</v>
      </c>
      <c r="P201">
        <v>140.30000000000001</v>
      </c>
      <c r="Q201">
        <v>161.4</v>
      </c>
      <c r="R201">
        <v>139.6</v>
      </c>
      <c r="S201">
        <v>128.9</v>
      </c>
      <c r="T201">
        <v>137.9</v>
      </c>
      <c r="U201">
        <v>143.6</v>
      </c>
      <c r="V201">
        <v>128.1</v>
      </c>
      <c r="W201">
        <v>133.6</v>
      </c>
      <c r="X201">
        <v>133.6</v>
      </c>
      <c r="Y201">
        <v>120.1</v>
      </c>
      <c r="Z201">
        <v>129</v>
      </c>
      <c r="AA201">
        <v>144</v>
      </c>
      <c r="AB201">
        <v>128.19999999999999</v>
      </c>
      <c r="AC201">
        <v>130.19999999999999</v>
      </c>
      <c r="AD201">
        <v>137.5</v>
      </c>
    </row>
    <row r="202" spans="1:30" x14ac:dyDescent="0.3">
      <c r="A202" t="s">
        <v>34</v>
      </c>
      <c r="B202">
        <v>2018</v>
      </c>
      <c r="C202" t="s">
        <v>40</v>
      </c>
      <c r="D202">
        <v>137.5</v>
      </c>
      <c r="E202">
        <v>149.1</v>
      </c>
      <c r="F202">
        <v>139.19999999999999</v>
      </c>
      <c r="G202">
        <v>142.5</v>
      </c>
      <c r="H202">
        <v>121.4</v>
      </c>
      <c r="I202">
        <v>151.6</v>
      </c>
      <c r="J202">
        <v>155.9</v>
      </c>
      <c r="K202">
        <v>121.7</v>
      </c>
      <c r="L202">
        <v>113.5</v>
      </c>
      <c r="M202">
        <v>138.9</v>
      </c>
      <c r="N202">
        <v>130.30000000000001</v>
      </c>
      <c r="O202">
        <v>152.30000000000001</v>
      </c>
      <c r="P202">
        <v>141.4</v>
      </c>
      <c r="Q202">
        <v>157.5</v>
      </c>
      <c r="R202">
        <v>146.80000000000001</v>
      </c>
      <c r="S202">
        <v>138.4</v>
      </c>
      <c r="T202">
        <v>145.6</v>
      </c>
      <c r="U202">
        <v>143.6</v>
      </c>
      <c r="V202">
        <v>139.69999999999999</v>
      </c>
      <c r="W202">
        <v>138.6</v>
      </c>
      <c r="X202">
        <v>137</v>
      </c>
      <c r="Y202">
        <v>123.6</v>
      </c>
      <c r="Z202">
        <v>133.1</v>
      </c>
      <c r="AA202">
        <v>144.69999999999999</v>
      </c>
      <c r="AB202">
        <v>130.1</v>
      </c>
      <c r="AC202">
        <v>133.19999999999999</v>
      </c>
      <c r="AD202">
        <v>139.80000000000001</v>
      </c>
    </row>
    <row r="203" spans="1:30" x14ac:dyDescent="0.3">
      <c r="A203" t="s">
        <v>30</v>
      </c>
      <c r="B203">
        <v>2018</v>
      </c>
      <c r="C203" t="s">
        <v>41</v>
      </c>
      <c r="D203">
        <v>139.19999999999999</v>
      </c>
      <c r="E203">
        <v>148.80000000000001</v>
      </c>
      <c r="F203">
        <v>139.1</v>
      </c>
      <c r="G203">
        <v>143.5</v>
      </c>
      <c r="H203">
        <v>125</v>
      </c>
      <c r="I203">
        <v>154.4</v>
      </c>
      <c r="J203">
        <v>156.30000000000001</v>
      </c>
      <c r="K203">
        <v>126.8</v>
      </c>
      <c r="L203">
        <v>115.4</v>
      </c>
      <c r="M203">
        <v>138.6</v>
      </c>
      <c r="N203">
        <v>133.80000000000001</v>
      </c>
      <c r="O203">
        <v>155.19999999999999</v>
      </c>
      <c r="P203">
        <v>142.69999999999999</v>
      </c>
      <c r="Q203">
        <v>156.4</v>
      </c>
      <c r="R203">
        <v>152.1</v>
      </c>
      <c r="S203">
        <v>145.80000000000001</v>
      </c>
      <c r="T203">
        <v>151.30000000000001</v>
      </c>
      <c r="U203" t="s">
        <v>32</v>
      </c>
      <c r="V203">
        <v>147.69999999999999</v>
      </c>
      <c r="W203">
        <v>143.80000000000001</v>
      </c>
      <c r="X203">
        <v>139.4</v>
      </c>
      <c r="Y203">
        <v>128.30000000000001</v>
      </c>
      <c r="Z203">
        <v>138.6</v>
      </c>
      <c r="AA203">
        <v>146.9</v>
      </c>
      <c r="AB203">
        <v>131.30000000000001</v>
      </c>
      <c r="AC203">
        <v>136.6</v>
      </c>
      <c r="AD203">
        <v>142.5</v>
      </c>
    </row>
    <row r="204" spans="1:30" x14ac:dyDescent="0.3">
      <c r="A204" t="s">
        <v>33</v>
      </c>
      <c r="B204">
        <v>2018</v>
      </c>
      <c r="C204" t="s">
        <v>41</v>
      </c>
      <c r="D204">
        <v>136.5</v>
      </c>
      <c r="E204">
        <v>146.4</v>
      </c>
      <c r="F204">
        <v>136.6</v>
      </c>
      <c r="G204">
        <v>141.19999999999999</v>
      </c>
      <c r="H204">
        <v>117.4</v>
      </c>
      <c r="I204">
        <v>146.30000000000001</v>
      </c>
      <c r="J204">
        <v>157.30000000000001</v>
      </c>
      <c r="K204">
        <v>113.6</v>
      </c>
      <c r="L204">
        <v>113.3</v>
      </c>
      <c r="M204">
        <v>141.1</v>
      </c>
      <c r="N204">
        <v>127.4</v>
      </c>
      <c r="O204">
        <v>150.4</v>
      </c>
      <c r="P204">
        <v>140.1</v>
      </c>
      <c r="Q204">
        <v>162.1</v>
      </c>
      <c r="R204">
        <v>140</v>
      </c>
      <c r="S204">
        <v>129</v>
      </c>
      <c r="T204">
        <v>138.30000000000001</v>
      </c>
      <c r="U204">
        <v>144.6</v>
      </c>
      <c r="V204">
        <v>129.80000000000001</v>
      </c>
      <c r="W204">
        <v>134.4</v>
      </c>
      <c r="X204">
        <v>134.9</v>
      </c>
      <c r="Y204">
        <v>120.7</v>
      </c>
      <c r="Z204">
        <v>129.80000000000001</v>
      </c>
      <c r="AA204">
        <v>145.30000000000001</v>
      </c>
      <c r="AB204">
        <v>128.30000000000001</v>
      </c>
      <c r="AC204">
        <v>131</v>
      </c>
      <c r="AD204">
        <v>138</v>
      </c>
    </row>
    <row r="205" spans="1:30" x14ac:dyDescent="0.3">
      <c r="A205" t="s">
        <v>34</v>
      </c>
      <c r="B205">
        <v>2018</v>
      </c>
      <c r="C205" t="s">
        <v>41</v>
      </c>
      <c r="D205">
        <v>138.30000000000001</v>
      </c>
      <c r="E205">
        <v>148</v>
      </c>
      <c r="F205">
        <v>138.1</v>
      </c>
      <c r="G205">
        <v>142.6</v>
      </c>
      <c r="H205">
        <v>122.2</v>
      </c>
      <c r="I205">
        <v>150.6</v>
      </c>
      <c r="J205">
        <v>156.6</v>
      </c>
      <c r="K205">
        <v>122.4</v>
      </c>
      <c r="L205">
        <v>114.7</v>
      </c>
      <c r="M205">
        <v>139.4</v>
      </c>
      <c r="N205">
        <v>131.1</v>
      </c>
      <c r="O205">
        <v>153</v>
      </c>
      <c r="P205">
        <v>141.69999999999999</v>
      </c>
      <c r="Q205">
        <v>157.9</v>
      </c>
      <c r="R205">
        <v>147.30000000000001</v>
      </c>
      <c r="S205">
        <v>138.80000000000001</v>
      </c>
      <c r="T205">
        <v>146.1</v>
      </c>
      <c r="U205">
        <v>144.6</v>
      </c>
      <c r="V205">
        <v>140.9</v>
      </c>
      <c r="W205">
        <v>139.4</v>
      </c>
      <c r="X205">
        <v>137.69999999999999</v>
      </c>
      <c r="Y205">
        <v>124.3</v>
      </c>
      <c r="Z205">
        <v>133.6</v>
      </c>
      <c r="AA205">
        <v>146</v>
      </c>
      <c r="AB205">
        <v>130.1</v>
      </c>
      <c r="AC205">
        <v>133.9</v>
      </c>
      <c r="AD205">
        <v>140.4</v>
      </c>
    </row>
    <row r="206" spans="1:30" x14ac:dyDescent="0.3">
      <c r="A206" t="s">
        <v>30</v>
      </c>
      <c r="B206">
        <v>2018</v>
      </c>
      <c r="C206" t="s">
        <v>42</v>
      </c>
      <c r="D206">
        <v>139.4</v>
      </c>
      <c r="E206">
        <v>147.19999999999999</v>
      </c>
      <c r="F206">
        <v>136.6</v>
      </c>
      <c r="G206">
        <v>143.69999999999999</v>
      </c>
      <c r="H206">
        <v>124.6</v>
      </c>
      <c r="I206">
        <v>150.1</v>
      </c>
      <c r="J206">
        <v>149.4</v>
      </c>
      <c r="K206">
        <v>125.4</v>
      </c>
      <c r="L206">
        <v>114.4</v>
      </c>
      <c r="M206">
        <v>138.69999999999999</v>
      </c>
      <c r="N206">
        <v>133.1</v>
      </c>
      <c r="O206">
        <v>155.9</v>
      </c>
      <c r="P206">
        <v>141.30000000000001</v>
      </c>
      <c r="Q206">
        <v>157.69999999999999</v>
      </c>
      <c r="R206">
        <v>152.1</v>
      </c>
      <c r="S206">
        <v>146.1</v>
      </c>
      <c r="T206">
        <v>151.30000000000001</v>
      </c>
      <c r="U206" t="s">
        <v>32</v>
      </c>
      <c r="V206">
        <v>149</v>
      </c>
      <c r="W206">
        <v>144</v>
      </c>
      <c r="X206">
        <v>140</v>
      </c>
      <c r="Y206">
        <v>129.9</v>
      </c>
      <c r="Z206">
        <v>140</v>
      </c>
      <c r="AA206">
        <v>147.6</v>
      </c>
      <c r="AB206">
        <v>132</v>
      </c>
      <c r="AC206">
        <v>137.4</v>
      </c>
      <c r="AD206">
        <v>142.1</v>
      </c>
    </row>
    <row r="207" spans="1:30" x14ac:dyDescent="0.3">
      <c r="A207" t="s">
        <v>33</v>
      </c>
      <c r="B207">
        <v>2018</v>
      </c>
      <c r="C207" t="s">
        <v>42</v>
      </c>
      <c r="D207">
        <v>137</v>
      </c>
      <c r="E207">
        <v>143.1</v>
      </c>
      <c r="F207">
        <v>132.80000000000001</v>
      </c>
      <c r="G207">
        <v>141.5</v>
      </c>
      <c r="H207">
        <v>117.8</v>
      </c>
      <c r="I207">
        <v>140</v>
      </c>
      <c r="J207">
        <v>151.30000000000001</v>
      </c>
      <c r="K207">
        <v>113.5</v>
      </c>
      <c r="L207">
        <v>112.3</v>
      </c>
      <c r="M207">
        <v>141.19999999999999</v>
      </c>
      <c r="N207">
        <v>127.7</v>
      </c>
      <c r="O207">
        <v>151.30000000000001</v>
      </c>
      <c r="P207">
        <v>138.9</v>
      </c>
      <c r="Q207">
        <v>163.30000000000001</v>
      </c>
      <c r="R207">
        <v>140.80000000000001</v>
      </c>
      <c r="S207">
        <v>129.30000000000001</v>
      </c>
      <c r="T207">
        <v>139.1</v>
      </c>
      <c r="U207">
        <v>145.30000000000001</v>
      </c>
      <c r="V207">
        <v>131.19999999999999</v>
      </c>
      <c r="W207">
        <v>134.9</v>
      </c>
      <c r="X207">
        <v>135.69999999999999</v>
      </c>
      <c r="Y207">
        <v>122.5</v>
      </c>
      <c r="Z207">
        <v>130.19999999999999</v>
      </c>
      <c r="AA207">
        <v>145.19999999999999</v>
      </c>
      <c r="AB207">
        <v>129.30000000000001</v>
      </c>
      <c r="AC207">
        <v>131.9</v>
      </c>
      <c r="AD207">
        <v>138.1</v>
      </c>
    </row>
    <row r="208" spans="1:30" x14ac:dyDescent="0.3">
      <c r="A208" t="s">
        <v>34</v>
      </c>
      <c r="B208">
        <v>2018</v>
      </c>
      <c r="C208" t="s">
        <v>42</v>
      </c>
      <c r="D208">
        <v>138.6</v>
      </c>
      <c r="E208">
        <v>145.80000000000001</v>
      </c>
      <c r="F208">
        <v>135.1</v>
      </c>
      <c r="G208">
        <v>142.9</v>
      </c>
      <c r="H208">
        <v>122.1</v>
      </c>
      <c r="I208">
        <v>145.4</v>
      </c>
      <c r="J208">
        <v>150</v>
      </c>
      <c r="K208">
        <v>121.4</v>
      </c>
      <c r="L208">
        <v>113.7</v>
      </c>
      <c r="M208">
        <v>139.5</v>
      </c>
      <c r="N208">
        <v>130.80000000000001</v>
      </c>
      <c r="O208">
        <v>153.80000000000001</v>
      </c>
      <c r="P208">
        <v>140.4</v>
      </c>
      <c r="Q208">
        <v>159.19999999999999</v>
      </c>
      <c r="R208">
        <v>147.69999999999999</v>
      </c>
      <c r="S208">
        <v>139.1</v>
      </c>
      <c r="T208">
        <v>146.5</v>
      </c>
      <c r="U208">
        <v>145.30000000000001</v>
      </c>
      <c r="V208">
        <v>142.30000000000001</v>
      </c>
      <c r="W208">
        <v>139.69999999999999</v>
      </c>
      <c r="X208">
        <v>138.4</v>
      </c>
      <c r="Y208">
        <v>126</v>
      </c>
      <c r="Z208">
        <v>134.5</v>
      </c>
      <c r="AA208">
        <v>146.19999999999999</v>
      </c>
      <c r="AB208">
        <v>130.9</v>
      </c>
      <c r="AC208">
        <v>134.69999999999999</v>
      </c>
      <c r="AD208">
        <v>140.19999999999999</v>
      </c>
    </row>
    <row r="209" spans="1:30" x14ac:dyDescent="0.3">
      <c r="A209" t="s">
        <v>30</v>
      </c>
      <c r="B209">
        <v>2018</v>
      </c>
      <c r="C209" t="s">
        <v>43</v>
      </c>
      <c r="D209">
        <v>139.30000000000001</v>
      </c>
      <c r="E209">
        <v>147.6</v>
      </c>
      <c r="F209">
        <v>134.6</v>
      </c>
      <c r="G209">
        <v>141.9</v>
      </c>
      <c r="H209">
        <v>123.5</v>
      </c>
      <c r="I209">
        <v>144.5</v>
      </c>
      <c r="J209">
        <v>147.6</v>
      </c>
      <c r="K209">
        <v>121.4</v>
      </c>
      <c r="L209">
        <v>112.3</v>
      </c>
      <c r="M209">
        <v>139.5</v>
      </c>
      <c r="N209">
        <v>134.6</v>
      </c>
      <c r="O209">
        <v>155.19999999999999</v>
      </c>
      <c r="P209">
        <v>140.19999999999999</v>
      </c>
      <c r="Q209">
        <v>159.6</v>
      </c>
      <c r="R209">
        <v>150.69999999999999</v>
      </c>
      <c r="S209">
        <v>144.5</v>
      </c>
      <c r="T209">
        <v>149.80000000000001</v>
      </c>
      <c r="U209" t="s">
        <v>32</v>
      </c>
      <c r="V209">
        <v>149.69999999999999</v>
      </c>
      <c r="W209">
        <v>147.5</v>
      </c>
      <c r="X209">
        <v>144.80000000000001</v>
      </c>
      <c r="Y209">
        <v>130.80000000000001</v>
      </c>
      <c r="Z209">
        <v>140.1</v>
      </c>
      <c r="AA209">
        <v>148</v>
      </c>
      <c r="AB209">
        <v>134.4</v>
      </c>
      <c r="AC209">
        <v>139.80000000000001</v>
      </c>
      <c r="AD209">
        <v>142.19999999999999</v>
      </c>
    </row>
    <row r="210" spans="1:30" x14ac:dyDescent="0.3">
      <c r="A210" t="s">
        <v>33</v>
      </c>
      <c r="B210">
        <v>2018</v>
      </c>
      <c r="C210" t="s">
        <v>43</v>
      </c>
      <c r="D210">
        <v>137.6</v>
      </c>
      <c r="E210">
        <v>144.9</v>
      </c>
      <c r="F210">
        <v>133.5</v>
      </c>
      <c r="G210">
        <v>141.5</v>
      </c>
      <c r="H210">
        <v>118</v>
      </c>
      <c r="I210">
        <v>139.5</v>
      </c>
      <c r="J210">
        <v>153</v>
      </c>
      <c r="K210">
        <v>113.2</v>
      </c>
      <c r="L210">
        <v>112.8</v>
      </c>
      <c r="M210">
        <v>141.1</v>
      </c>
      <c r="N210">
        <v>127.6</v>
      </c>
      <c r="O210">
        <v>152</v>
      </c>
      <c r="P210">
        <v>139.4</v>
      </c>
      <c r="Q210">
        <v>164</v>
      </c>
      <c r="R210">
        <v>141.5</v>
      </c>
      <c r="S210">
        <v>129.80000000000001</v>
      </c>
      <c r="T210">
        <v>139.69999999999999</v>
      </c>
      <c r="U210">
        <v>146.30000000000001</v>
      </c>
      <c r="V210">
        <v>133.4</v>
      </c>
      <c r="W210">
        <v>135.1</v>
      </c>
      <c r="X210">
        <v>136.19999999999999</v>
      </c>
      <c r="Y210">
        <v>123.3</v>
      </c>
      <c r="Z210">
        <v>130.69999999999999</v>
      </c>
      <c r="AA210">
        <v>145.5</v>
      </c>
      <c r="AB210">
        <v>130.4</v>
      </c>
      <c r="AC210">
        <v>132.5</v>
      </c>
      <c r="AD210">
        <v>138.9</v>
      </c>
    </row>
    <row r="211" spans="1:30" x14ac:dyDescent="0.3">
      <c r="A211" t="s">
        <v>34</v>
      </c>
      <c r="B211">
        <v>2018</v>
      </c>
      <c r="C211" t="s">
        <v>43</v>
      </c>
      <c r="D211">
        <v>137.4</v>
      </c>
      <c r="E211">
        <v>149.5</v>
      </c>
      <c r="F211">
        <v>137.30000000000001</v>
      </c>
      <c r="G211">
        <v>141.9</v>
      </c>
      <c r="H211">
        <v>121.1</v>
      </c>
      <c r="I211">
        <v>142.5</v>
      </c>
      <c r="J211">
        <v>146.69999999999999</v>
      </c>
      <c r="K211">
        <v>119.1</v>
      </c>
      <c r="L211">
        <v>111.9</v>
      </c>
      <c r="M211">
        <v>141</v>
      </c>
      <c r="N211">
        <v>133.6</v>
      </c>
      <c r="O211">
        <v>154.5</v>
      </c>
      <c r="P211">
        <v>139.69999999999999</v>
      </c>
      <c r="Q211">
        <v>162.6</v>
      </c>
      <c r="R211">
        <v>148</v>
      </c>
      <c r="S211">
        <v>139.19999999999999</v>
      </c>
      <c r="T211">
        <v>146.80000000000001</v>
      </c>
      <c r="U211">
        <v>146.9</v>
      </c>
      <c r="V211">
        <v>145.30000000000001</v>
      </c>
      <c r="W211">
        <v>142.19999999999999</v>
      </c>
      <c r="X211">
        <v>142.1</v>
      </c>
      <c r="Y211">
        <v>125.5</v>
      </c>
      <c r="Z211">
        <v>136.5</v>
      </c>
      <c r="AA211">
        <v>147.80000000000001</v>
      </c>
      <c r="AB211">
        <v>132</v>
      </c>
      <c r="AC211">
        <v>136.30000000000001</v>
      </c>
      <c r="AD211">
        <v>140.80000000000001</v>
      </c>
    </row>
    <row r="212" spans="1:30" x14ac:dyDescent="0.3">
      <c r="A212" t="s">
        <v>30</v>
      </c>
      <c r="B212">
        <v>2018</v>
      </c>
      <c r="C212" t="s">
        <v>45</v>
      </c>
      <c r="D212">
        <v>137.1</v>
      </c>
      <c r="E212">
        <v>150.80000000000001</v>
      </c>
      <c r="F212">
        <v>136.69999999999999</v>
      </c>
      <c r="G212">
        <v>141.9</v>
      </c>
      <c r="H212">
        <v>122.8</v>
      </c>
      <c r="I212">
        <v>143.9</v>
      </c>
      <c r="J212">
        <v>147.5</v>
      </c>
      <c r="K212">
        <v>121</v>
      </c>
      <c r="L212">
        <v>111.6</v>
      </c>
      <c r="M212">
        <v>140.6</v>
      </c>
      <c r="N212">
        <v>137.5</v>
      </c>
      <c r="O212">
        <v>156.1</v>
      </c>
      <c r="P212">
        <v>140</v>
      </c>
      <c r="Q212">
        <v>161.9</v>
      </c>
      <c r="R212">
        <v>151.69999999999999</v>
      </c>
      <c r="S212">
        <v>145.5</v>
      </c>
      <c r="T212">
        <v>150.80000000000001</v>
      </c>
      <c r="U212" t="s">
        <v>32</v>
      </c>
      <c r="V212">
        <v>150.30000000000001</v>
      </c>
      <c r="W212">
        <v>148</v>
      </c>
      <c r="X212">
        <v>145.4</v>
      </c>
      <c r="Y212">
        <v>130.30000000000001</v>
      </c>
      <c r="Z212">
        <v>143.1</v>
      </c>
      <c r="AA212">
        <v>150.19999999999999</v>
      </c>
      <c r="AB212">
        <v>133.1</v>
      </c>
      <c r="AC212">
        <v>140.1</v>
      </c>
      <c r="AD212">
        <v>142.4</v>
      </c>
    </row>
    <row r="213" spans="1:30" x14ac:dyDescent="0.3">
      <c r="A213" t="s">
        <v>33</v>
      </c>
      <c r="B213">
        <v>2018</v>
      </c>
      <c r="C213" t="s">
        <v>45</v>
      </c>
      <c r="D213">
        <v>138.1</v>
      </c>
      <c r="E213">
        <v>146.30000000000001</v>
      </c>
      <c r="F213">
        <v>137.80000000000001</v>
      </c>
      <c r="G213">
        <v>141.6</v>
      </c>
      <c r="H213">
        <v>118.1</v>
      </c>
      <c r="I213">
        <v>141.5</v>
      </c>
      <c r="J213">
        <v>145.19999999999999</v>
      </c>
      <c r="K213">
        <v>115.3</v>
      </c>
      <c r="L213">
        <v>112.5</v>
      </c>
      <c r="M213">
        <v>141.4</v>
      </c>
      <c r="N213">
        <v>128</v>
      </c>
      <c r="O213">
        <v>152.6</v>
      </c>
      <c r="P213">
        <v>139.1</v>
      </c>
      <c r="Q213">
        <v>164.4</v>
      </c>
      <c r="R213">
        <v>142.4</v>
      </c>
      <c r="S213">
        <v>130.19999999999999</v>
      </c>
      <c r="T213">
        <v>140.5</v>
      </c>
      <c r="U213">
        <v>146.9</v>
      </c>
      <c r="V213">
        <v>136.69999999999999</v>
      </c>
      <c r="W213">
        <v>135.80000000000001</v>
      </c>
      <c r="X213">
        <v>136.80000000000001</v>
      </c>
      <c r="Y213">
        <v>121.2</v>
      </c>
      <c r="Z213">
        <v>131.30000000000001</v>
      </c>
      <c r="AA213">
        <v>146.1</v>
      </c>
      <c r="AB213">
        <v>130.5</v>
      </c>
      <c r="AC213">
        <v>132.19999999999999</v>
      </c>
      <c r="AD213">
        <v>139</v>
      </c>
    </row>
    <row r="214" spans="1:30" x14ac:dyDescent="0.3">
      <c r="A214" t="s">
        <v>34</v>
      </c>
      <c r="B214">
        <v>2018</v>
      </c>
      <c r="C214" t="s">
        <v>45</v>
      </c>
      <c r="D214">
        <v>137.4</v>
      </c>
      <c r="E214">
        <v>149.19999999999999</v>
      </c>
      <c r="F214">
        <v>137.1</v>
      </c>
      <c r="G214">
        <v>141.80000000000001</v>
      </c>
      <c r="H214">
        <v>121.1</v>
      </c>
      <c r="I214">
        <v>142.80000000000001</v>
      </c>
      <c r="J214">
        <v>146.69999999999999</v>
      </c>
      <c r="K214">
        <v>119.1</v>
      </c>
      <c r="L214">
        <v>111.9</v>
      </c>
      <c r="M214">
        <v>140.9</v>
      </c>
      <c r="N214">
        <v>133.5</v>
      </c>
      <c r="O214">
        <v>154.5</v>
      </c>
      <c r="P214">
        <v>139.69999999999999</v>
      </c>
      <c r="Q214">
        <v>162.6</v>
      </c>
      <c r="R214">
        <v>148</v>
      </c>
      <c r="S214">
        <v>139.1</v>
      </c>
      <c r="T214">
        <v>146.69999999999999</v>
      </c>
      <c r="U214">
        <v>146.9</v>
      </c>
      <c r="V214">
        <v>145.1</v>
      </c>
      <c r="W214">
        <v>142.19999999999999</v>
      </c>
      <c r="X214">
        <v>142.1</v>
      </c>
      <c r="Y214">
        <v>125.5</v>
      </c>
      <c r="Z214">
        <v>136.5</v>
      </c>
      <c r="AA214">
        <v>147.80000000000001</v>
      </c>
      <c r="AB214">
        <v>132</v>
      </c>
      <c r="AC214">
        <v>136.30000000000001</v>
      </c>
      <c r="AD214">
        <v>140.80000000000001</v>
      </c>
    </row>
    <row r="215" spans="1:30" x14ac:dyDescent="0.3">
      <c r="A215" t="s">
        <v>30</v>
      </c>
      <c r="B215">
        <v>2018</v>
      </c>
      <c r="C215" t="s">
        <v>46</v>
      </c>
      <c r="D215">
        <v>137.1</v>
      </c>
      <c r="E215">
        <v>151.9</v>
      </c>
      <c r="F215">
        <v>137.4</v>
      </c>
      <c r="G215">
        <v>142.4</v>
      </c>
      <c r="H215">
        <v>124.2</v>
      </c>
      <c r="I215">
        <v>140.19999999999999</v>
      </c>
      <c r="J215">
        <v>136.6</v>
      </c>
      <c r="K215">
        <v>120.9</v>
      </c>
      <c r="L215">
        <v>109.9</v>
      </c>
      <c r="M215">
        <v>140.19999999999999</v>
      </c>
      <c r="N215">
        <v>137.80000000000001</v>
      </c>
      <c r="O215">
        <v>156</v>
      </c>
      <c r="P215">
        <v>138.5</v>
      </c>
      <c r="Q215">
        <v>162.4</v>
      </c>
      <c r="R215">
        <v>151.6</v>
      </c>
      <c r="S215">
        <v>145.9</v>
      </c>
      <c r="T215">
        <v>150.80000000000001</v>
      </c>
      <c r="U215" t="s">
        <v>32</v>
      </c>
      <c r="V215">
        <v>149</v>
      </c>
      <c r="W215">
        <v>149.5</v>
      </c>
      <c r="X215">
        <v>149.6</v>
      </c>
      <c r="Y215">
        <v>128.9</v>
      </c>
      <c r="Z215">
        <v>143.30000000000001</v>
      </c>
      <c r="AA215">
        <v>155.1</v>
      </c>
      <c r="AB215">
        <v>133.19999999999999</v>
      </c>
      <c r="AC215">
        <v>141.6</v>
      </c>
      <c r="AD215">
        <v>141.9</v>
      </c>
    </row>
    <row r="216" spans="1:30" x14ac:dyDescent="0.3">
      <c r="A216" t="s">
        <v>33</v>
      </c>
      <c r="B216">
        <v>2018</v>
      </c>
      <c r="C216" t="s">
        <v>46</v>
      </c>
      <c r="D216">
        <v>138.5</v>
      </c>
      <c r="E216">
        <v>147.80000000000001</v>
      </c>
      <c r="F216">
        <v>141.1</v>
      </c>
      <c r="G216">
        <v>141.6</v>
      </c>
      <c r="H216">
        <v>118.1</v>
      </c>
      <c r="I216">
        <v>138.5</v>
      </c>
      <c r="J216">
        <v>132.4</v>
      </c>
      <c r="K216">
        <v>117.5</v>
      </c>
      <c r="L216">
        <v>111</v>
      </c>
      <c r="M216">
        <v>141.5</v>
      </c>
      <c r="N216">
        <v>128.1</v>
      </c>
      <c r="O216">
        <v>152.9</v>
      </c>
      <c r="P216">
        <v>137.6</v>
      </c>
      <c r="Q216">
        <v>164.6</v>
      </c>
      <c r="R216">
        <v>142.69999999999999</v>
      </c>
      <c r="S216">
        <v>130.30000000000001</v>
      </c>
      <c r="T216">
        <v>140.80000000000001</v>
      </c>
      <c r="U216">
        <v>146.5</v>
      </c>
      <c r="V216">
        <v>132.4</v>
      </c>
      <c r="W216">
        <v>136.19999999999999</v>
      </c>
      <c r="X216">
        <v>137.30000000000001</v>
      </c>
      <c r="Y216">
        <v>118.8</v>
      </c>
      <c r="Z216">
        <v>131.69999999999999</v>
      </c>
      <c r="AA216">
        <v>146.5</v>
      </c>
      <c r="AB216">
        <v>130.80000000000001</v>
      </c>
      <c r="AC216">
        <v>131.69999999999999</v>
      </c>
      <c r="AD216">
        <v>138</v>
      </c>
    </row>
    <row r="217" spans="1:30" x14ac:dyDescent="0.3">
      <c r="A217" t="s">
        <v>34</v>
      </c>
      <c r="B217">
        <v>2018</v>
      </c>
      <c r="C217" t="s">
        <v>46</v>
      </c>
      <c r="D217">
        <v>137.5</v>
      </c>
      <c r="E217">
        <v>150.5</v>
      </c>
      <c r="F217">
        <v>138.80000000000001</v>
      </c>
      <c r="G217">
        <v>142.1</v>
      </c>
      <c r="H217">
        <v>122</v>
      </c>
      <c r="I217">
        <v>139.4</v>
      </c>
      <c r="J217">
        <v>135.19999999999999</v>
      </c>
      <c r="K217">
        <v>119.8</v>
      </c>
      <c r="L217">
        <v>110.3</v>
      </c>
      <c r="M217">
        <v>140.6</v>
      </c>
      <c r="N217">
        <v>133.80000000000001</v>
      </c>
      <c r="O217">
        <v>154.6</v>
      </c>
      <c r="P217">
        <v>138.19999999999999</v>
      </c>
      <c r="Q217">
        <v>163</v>
      </c>
      <c r="R217">
        <v>148.1</v>
      </c>
      <c r="S217">
        <v>139.4</v>
      </c>
      <c r="T217">
        <v>146.80000000000001</v>
      </c>
      <c r="U217">
        <v>146.5</v>
      </c>
      <c r="V217">
        <v>142.69999999999999</v>
      </c>
      <c r="W217">
        <v>143.19999999999999</v>
      </c>
      <c r="X217">
        <v>144.9</v>
      </c>
      <c r="Y217">
        <v>123.6</v>
      </c>
      <c r="Z217">
        <v>136.80000000000001</v>
      </c>
      <c r="AA217">
        <v>150.1</v>
      </c>
      <c r="AB217">
        <v>132.19999999999999</v>
      </c>
      <c r="AC217">
        <v>136.80000000000001</v>
      </c>
      <c r="AD217">
        <v>140.1</v>
      </c>
    </row>
    <row r="218" spans="1:30" x14ac:dyDescent="0.3">
      <c r="A218" t="s">
        <v>30</v>
      </c>
      <c r="B218">
        <v>2019</v>
      </c>
      <c r="C218" t="s">
        <v>31</v>
      </c>
      <c r="D218">
        <v>136.6</v>
      </c>
      <c r="E218">
        <v>152.5</v>
      </c>
      <c r="F218">
        <v>138.19999999999999</v>
      </c>
      <c r="G218">
        <v>142.4</v>
      </c>
      <c r="H218">
        <v>123.9</v>
      </c>
      <c r="I218">
        <v>135.5</v>
      </c>
      <c r="J218">
        <v>131.69999999999999</v>
      </c>
      <c r="K218">
        <v>121.3</v>
      </c>
      <c r="L218">
        <v>108.4</v>
      </c>
      <c r="M218">
        <v>138.9</v>
      </c>
      <c r="N218">
        <v>137</v>
      </c>
      <c r="O218">
        <v>155.80000000000001</v>
      </c>
      <c r="P218">
        <v>137.4</v>
      </c>
      <c r="Q218">
        <v>162.69999999999999</v>
      </c>
      <c r="R218">
        <v>150.6</v>
      </c>
      <c r="S218">
        <v>145.1</v>
      </c>
      <c r="T218">
        <v>149.9</v>
      </c>
      <c r="U218" t="s">
        <v>32</v>
      </c>
      <c r="V218">
        <v>146.19999999999999</v>
      </c>
      <c r="W218">
        <v>150.1</v>
      </c>
      <c r="X218">
        <v>149.6</v>
      </c>
      <c r="Y218">
        <v>128.6</v>
      </c>
      <c r="Z218">
        <v>142.9</v>
      </c>
      <c r="AA218">
        <v>155.19999999999999</v>
      </c>
      <c r="AB218">
        <v>133.5</v>
      </c>
      <c r="AC218">
        <v>141.69999999999999</v>
      </c>
      <c r="AD218">
        <v>141</v>
      </c>
    </row>
    <row r="219" spans="1:30" x14ac:dyDescent="0.3">
      <c r="A219" t="s">
        <v>33</v>
      </c>
      <c r="B219">
        <v>2019</v>
      </c>
      <c r="C219" t="s">
        <v>31</v>
      </c>
      <c r="D219">
        <v>138.30000000000001</v>
      </c>
      <c r="E219">
        <v>149.4</v>
      </c>
      <c r="F219">
        <v>143.5</v>
      </c>
      <c r="G219">
        <v>141.69999999999999</v>
      </c>
      <c r="H219">
        <v>118.1</v>
      </c>
      <c r="I219">
        <v>135.19999999999999</v>
      </c>
      <c r="J219">
        <v>130.5</v>
      </c>
      <c r="K219">
        <v>118.2</v>
      </c>
      <c r="L219">
        <v>110.4</v>
      </c>
      <c r="M219">
        <v>140.4</v>
      </c>
      <c r="N219">
        <v>128.1</v>
      </c>
      <c r="O219">
        <v>153.19999999999999</v>
      </c>
      <c r="P219">
        <v>137.30000000000001</v>
      </c>
      <c r="Q219">
        <v>164.7</v>
      </c>
      <c r="R219">
        <v>143</v>
      </c>
      <c r="S219">
        <v>130.4</v>
      </c>
      <c r="T219">
        <v>141.1</v>
      </c>
      <c r="U219">
        <v>147.69999999999999</v>
      </c>
      <c r="V219">
        <v>128.6</v>
      </c>
      <c r="W219">
        <v>136.30000000000001</v>
      </c>
      <c r="X219">
        <v>137.80000000000001</v>
      </c>
      <c r="Y219">
        <v>118.6</v>
      </c>
      <c r="Z219">
        <v>131.9</v>
      </c>
      <c r="AA219">
        <v>146.6</v>
      </c>
      <c r="AB219">
        <v>131.69999999999999</v>
      </c>
      <c r="AC219">
        <v>131.80000000000001</v>
      </c>
      <c r="AD219">
        <v>138</v>
      </c>
    </row>
    <row r="220" spans="1:30" x14ac:dyDescent="0.3">
      <c r="A220" t="s">
        <v>34</v>
      </c>
      <c r="B220">
        <v>2019</v>
      </c>
      <c r="C220" t="s">
        <v>31</v>
      </c>
      <c r="D220">
        <v>137.1</v>
      </c>
      <c r="E220">
        <v>151.4</v>
      </c>
      <c r="F220">
        <v>140.19999999999999</v>
      </c>
      <c r="G220">
        <v>142.1</v>
      </c>
      <c r="H220">
        <v>121.8</v>
      </c>
      <c r="I220">
        <v>135.4</v>
      </c>
      <c r="J220">
        <v>131.30000000000001</v>
      </c>
      <c r="K220">
        <v>120.3</v>
      </c>
      <c r="L220">
        <v>109.1</v>
      </c>
      <c r="M220">
        <v>139.4</v>
      </c>
      <c r="N220">
        <v>133.30000000000001</v>
      </c>
      <c r="O220">
        <v>154.6</v>
      </c>
      <c r="P220">
        <v>137.4</v>
      </c>
      <c r="Q220">
        <v>163.19999999999999</v>
      </c>
      <c r="R220">
        <v>147.6</v>
      </c>
      <c r="S220">
        <v>139</v>
      </c>
      <c r="T220">
        <v>146.4</v>
      </c>
      <c r="U220">
        <v>147.69999999999999</v>
      </c>
      <c r="V220">
        <v>139.5</v>
      </c>
      <c r="W220">
        <v>143.6</v>
      </c>
      <c r="X220">
        <v>145.1</v>
      </c>
      <c r="Y220">
        <v>123.3</v>
      </c>
      <c r="Z220">
        <v>136.69999999999999</v>
      </c>
      <c r="AA220">
        <v>150.19999999999999</v>
      </c>
      <c r="AB220">
        <v>132.80000000000001</v>
      </c>
      <c r="AC220">
        <v>136.9</v>
      </c>
      <c r="AD220">
        <v>139.6</v>
      </c>
    </row>
    <row r="221" spans="1:30" x14ac:dyDescent="0.3">
      <c r="A221" t="s">
        <v>30</v>
      </c>
      <c r="B221">
        <v>2019</v>
      </c>
      <c r="C221" t="s">
        <v>35</v>
      </c>
      <c r="D221">
        <v>136.80000000000001</v>
      </c>
      <c r="E221">
        <v>153</v>
      </c>
      <c r="F221">
        <v>139.1</v>
      </c>
      <c r="G221">
        <v>142.5</v>
      </c>
      <c r="H221">
        <v>124.1</v>
      </c>
      <c r="I221">
        <v>135.80000000000001</v>
      </c>
      <c r="J221">
        <v>128.69999999999999</v>
      </c>
      <c r="K221">
        <v>121.5</v>
      </c>
      <c r="L221">
        <v>108.3</v>
      </c>
      <c r="M221">
        <v>139.19999999999999</v>
      </c>
      <c r="N221">
        <v>137.4</v>
      </c>
      <c r="O221">
        <v>156.19999999999999</v>
      </c>
      <c r="P221">
        <v>137.19999999999999</v>
      </c>
      <c r="Q221">
        <v>162.80000000000001</v>
      </c>
      <c r="R221">
        <v>150.5</v>
      </c>
      <c r="S221">
        <v>146.1</v>
      </c>
      <c r="T221">
        <v>149.9</v>
      </c>
      <c r="U221" t="s">
        <v>32</v>
      </c>
      <c r="V221">
        <v>145.30000000000001</v>
      </c>
      <c r="W221">
        <v>150.1</v>
      </c>
      <c r="X221">
        <v>149.9</v>
      </c>
      <c r="Y221">
        <v>129.19999999999999</v>
      </c>
      <c r="Z221">
        <v>143.4</v>
      </c>
      <c r="AA221">
        <v>155.5</v>
      </c>
      <c r="AB221">
        <v>134.9</v>
      </c>
      <c r="AC221">
        <v>142.19999999999999</v>
      </c>
      <c r="AD221">
        <v>141</v>
      </c>
    </row>
    <row r="222" spans="1:30" x14ac:dyDescent="0.3">
      <c r="A222" t="s">
        <v>33</v>
      </c>
      <c r="B222">
        <v>2019</v>
      </c>
      <c r="C222" t="s">
        <v>35</v>
      </c>
      <c r="D222">
        <v>139.4</v>
      </c>
      <c r="E222">
        <v>150.1</v>
      </c>
      <c r="F222">
        <v>145.30000000000001</v>
      </c>
      <c r="G222">
        <v>141.69999999999999</v>
      </c>
      <c r="H222">
        <v>118.4</v>
      </c>
      <c r="I222">
        <v>137</v>
      </c>
      <c r="J222">
        <v>131.6</v>
      </c>
      <c r="K222">
        <v>119.9</v>
      </c>
      <c r="L222">
        <v>110.4</v>
      </c>
      <c r="M222">
        <v>140.80000000000001</v>
      </c>
      <c r="N222">
        <v>128.30000000000001</v>
      </c>
      <c r="O222">
        <v>153.5</v>
      </c>
      <c r="P222">
        <v>138</v>
      </c>
      <c r="Q222">
        <v>164.9</v>
      </c>
      <c r="R222">
        <v>143.30000000000001</v>
      </c>
      <c r="S222">
        <v>130.80000000000001</v>
      </c>
      <c r="T222">
        <v>141.4</v>
      </c>
      <c r="U222">
        <v>148.5</v>
      </c>
      <c r="V222">
        <v>127.1</v>
      </c>
      <c r="W222">
        <v>136.6</v>
      </c>
      <c r="X222">
        <v>138.5</v>
      </c>
      <c r="Y222">
        <v>119.2</v>
      </c>
      <c r="Z222">
        <v>132.19999999999999</v>
      </c>
      <c r="AA222">
        <v>146.6</v>
      </c>
      <c r="AB222">
        <v>133</v>
      </c>
      <c r="AC222">
        <v>132.4</v>
      </c>
      <c r="AD222">
        <v>138.6</v>
      </c>
    </row>
    <row r="223" spans="1:30" x14ac:dyDescent="0.3">
      <c r="A223" t="s">
        <v>34</v>
      </c>
      <c r="B223">
        <v>2019</v>
      </c>
      <c r="C223" t="s">
        <v>35</v>
      </c>
      <c r="D223">
        <v>137.6</v>
      </c>
      <c r="E223">
        <v>152</v>
      </c>
      <c r="F223">
        <v>141.5</v>
      </c>
      <c r="G223">
        <v>142.19999999999999</v>
      </c>
      <c r="H223">
        <v>122</v>
      </c>
      <c r="I223">
        <v>136.4</v>
      </c>
      <c r="J223">
        <v>129.69999999999999</v>
      </c>
      <c r="K223">
        <v>121</v>
      </c>
      <c r="L223">
        <v>109</v>
      </c>
      <c r="M223">
        <v>139.69999999999999</v>
      </c>
      <c r="N223">
        <v>133.6</v>
      </c>
      <c r="O223">
        <v>154.9</v>
      </c>
      <c r="P223">
        <v>137.5</v>
      </c>
      <c r="Q223">
        <v>163.4</v>
      </c>
      <c r="R223">
        <v>147.69999999999999</v>
      </c>
      <c r="S223">
        <v>139.69999999999999</v>
      </c>
      <c r="T223">
        <v>146.5</v>
      </c>
      <c r="U223">
        <v>148.5</v>
      </c>
      <c r="V223">
        <v>138.4</v>
      </c>
      <c r="W223">
        <v>143.69999999999999</v>
      </c>
      <c r="X223">
        <v>145.6</v>
      </c>
      <c r="Y223">
        <v>123.9</v>
      </c>
      <c r="Z223">
        <v>137.1</v>
      </c>
      <c r="AA223">
        <v>150.30000000000001</v>
      </c>
      <c r="AB223">
        <v>134.1</v>
      </c>
      <c r="AC223">
        <v>137.4</v>
      </c>
      <c r="AD223">
        <v>139.9</v>
      </c>
    </row>
    <row r="224" spans="1:30" x14ac:dyDescent="0.3">
      <c r="A224" t="s">
        <v>30</v>
      </c>
      <c r="B224">
        <v>2019</v>
      </c>
      <c r="C224" t="s">
        <v>36</v>
      </c>
      <c r="D224">
        <v>136.9</v>
      </c>
      <c r="E224">
        <v>154.1</v>
      </c>
      <c r="F224">
        <v>138.69999999999999</v>
      </c>
      <c r="G224">
        <v>142.5</v>
      </c>
      <c r="H224">
        <v>124.1</v>
      </c>
      <c r="I224">
        <v>136.1</v>
      </c>
      <c r="J224">
        <v>128.19999999999999</v>
      </c>
      <c r="K224">
        <v>122.3</v>
      </c>
      <c r="L224">
        <v>108.3</v>
      </c>
      <c r="M224">
        <v>138.9</v>
      </c>
      <c r="N224">
        <v>137.4</v>
      </c>
      <c r="O224">
        <v>156.4</v>
      </c>
      <c r="P224">
        <v>137.30000000000001</v>
      </c>
      <c r="Q224">
        <v>162.9</v>
      </c>
      <c r="R224">
        <v>150.80000000000001</v>
      </c>
      <c r="S224">
        <v>146.1</v>
      </c>
      <c r="T224">
        <v>150.1</v>
      </c>
      <c r="U224" t="s">
        <v>32</v>
      </c>
      <c r="V224">
        <v>146.4</v>
      </c>
      <c r="W224">
        <v>150</v>
      </c>
      <c r="X224">
        <v>150.4</v>
      </c>
      <c r="Y224">
        <v>129.9</v>
      </c>
      <c r="Z224">
        <v>143.80000000000001</v>
      </c>
      <c r="AA224">
        <v>155.5</v>
      </c>
      <c r="AB224">
        <v>134</v>
      </c>
      <c r="AC224">
        <v>142.4</v>
      </c>
      <c r="AD224">
        <v>141.19999999999999</v>
      </c>
    </row>
    <row r="225" spans="1:30" x14ac:dyDescent="0.3">
      <c r="A225" t="s">
        <v>33</v>
      </c>
      <c r="B225">
        <v>2019</v>
      </c>
      <c r="C225" t="s">
        <v>36</v>
      </c>
      <c r="D225">
        <v>139.69999999999999</v>
      </c>
      <c r="E225">
        <v>151.1</v>
      </c>
      <c r="F225">
        <v>142.9</v>
      </c>
      <c r="G225">
        <v>141.9</v>
      </c>
      <c r="H225">
        <v>118.4</v>
      </c>
      <c r="I225">
        <v>139.4</v>
      </c>
      <c r="J225">
        <v>141.19999999999999</v>
      </c>
      <c r="K225">
        <v>120.7</v>
      </c>
      <c r="L225">
        <v>110.4</v>
      </c>
      <c r="M225">
        <v>140.69999999999999</v>
      </c>
      <c r="N225">
        <v>128.5</v>
      </c>
      <c r="O225">
        <v>153.9</v>
      </c>
      <c r="P225">
        <v>139.6</v>
      </c>
      <c r="Q225">
        <v>165.3</v>
      </c>
      <c r="R225">
        <v>143.5</v>
      </c>
      <c r="S225">
        <v>131.19999999999999</v>
      </c>
      <c r="T225">
        <v>141.6</v>
      </c>
      <c r="U225">
        <v>149</v>
      </c>
      <c r="V225">
        <v>128.80000000000001</v>
      </c>
      <c r="W225">
        <v>136.80000000000001</v>
      </c>
      <c r="X225">
        <v>139.19999999999999</v>
      </c>
      <c r="Y225">
        <v>119.9</v>
      </c>
      <c r="Z225">
        <v>133</v>
      </c>
      <c r="AA225">
        <v>146.69999999999999</v>
      </c>
      <c r="AB225">
        <v>132.5</v>
      </c>
      <c r="AC225">
        <v>132.80000000000001</v>
      </c>
      <c r="AD225">
        <v>139.5</v>
      </c>
    </row>
    <row r="226" spans="1:30" x14ac:dyDescent="0.3">
      <c r="A226" t="s">
        <v>34</v>
      </c>
      <c r="B226">
        <v>2019</v>
      </c>
      <c r="C226" t="s">
        <v>36</v>
      </c>
      <c r="D226">
        <v>137.80000000000001</v>
      </c>
      <c r="E226">
        <v>153</v>
      </c>
      <c r="F226">
        <v>140.30000000000001</v>
      </c>
      <c r="G226">
        <v>142.30000000000001</v>
      </c>
      <c r="H226">
        <v>122</v>
      </c>
      <c r="I226">
        <v>137.6</v>
      </c>
      <c r="J226">
        <v>132.6</v>
      </c>
      <c r="K226">
        <v>121.8</v>
      </c>
      <c r="L226">
        <v>109</v>
      </c>
      <c r="M226">
        <v>139.5</v>
      </c>
      <c r="N226">
        <v>133.69999999999999</v>
      </c>
      <c r="O226">
        <v>155.19999999999999</v>
      </c>
      <c r="P226">
        <v>138.1</v>
      </c>
      <c r="Q226">
        <v>163.5</v>
      </c>
      <c r="R226">
        <v>147.9</v>
      </c>
      <c r="S226">
        <v>139.9</v>
      </c>
      <c r="T226">
        <v>146.69999999999999</v>
      </c>
      <c r="U226">
        <v>149</v>
      </c>
      <c r="V226">
        <v>139.69999999999999</v>
      </c>
      <c r="W226">
        <v>143.80000000000001</v>
      </c>
      <c r="X226">
        <v>146.19999999999999</v>
      </c>
      <c r="Y226">
        <v>124.6</v>
      </c>
      <c r="Z226">
        <v>137.69999999999999</v>
      </c>
      <c r="AA226">
        <v>150.30000000000001</v>
      </c>
      <c r="AB226">
        <v>133.4</v>
      </c>
      <c r="AC226">
        <v>137.69999999999999</v>
      </c>
      <c r="AD226">
        <v>140.4</v>
      </c>
    </row>
    <row r="227" spans="1:30" x14ac:dyDescent="0.3">
      <c r="A227" t="s">
        <v>30</v>
      </c>
      <c r="B227">
        <v>2019</v>
      </c>
      <c r="C227" t="s">
        <v>38</v>
      </c>
      <c r="D227">
        <v>137.4</v>
      </c>
      <c r="E227">
        <v>159.5</v>
      </c>
      <c r="F227">
        <v>134.5</v>
      </c>
      <c r="G227">
        <v>142.6</v>
      </c>
      <c r="H227">
        <v>124</v>
      </c>
      <c r="I227">
        <v>143.69999999999999</v>
      </c>
      <c r="J227">
        <v>133.4</v>
      </c>
      <c r="K227">
        <v>125.1</v>
      </c>
      <c r="L227">
        <v>109.3</v>
      </c>
      <c r="M227">
        <v>139.30000000000001</v>
      </c>
      <c r="N227">
        <v>137.69999999999999</v>
      </c>
      <c r="O227">
        <v>156.4</v>
      </c>
      <c r="P227">
        <v>139.19999999999999</v>
      </c>
      <c r="Q227">
        <v>163.30000000000001</v>
      </c>
      <c r="R227">
        <v>151.30000000000001</v>
      </c>
      <c r="S227">
        <v>146.6</v>
      </c>
      <c r="T227">
        <v>150.69999999999999</v>
      </c>
      <c r="U227" t="s">
        <v>32</v>
      </c>
      <c r="V227">
        <v>146.9</v>
      </c>
      <c r="W227">
        <v>149.5</v>
      </c>
      <c r="X227">
        <v>151.30000000000001</v>
      </c>
      <c r="Y227">
        <v>130.19999999999999</v>
      </c>
      <c r="Z227">
        <v>145.9</v>
      </c>
      <c r="AA227">
        <v>156.69999999999999</v>
      </c>
      <c r="AB227">
        <v>133.9</v>
      </c>
      <c r="AC227">
        <v>142.9</v>
      </c>
      <c r="AD227">
        <v>142.4</v>
      </c>
    </row>
    <row r="228" spans="1:30" x14ac:dyDescent="0.3">
      <c r="A228" t="s">
        <v>33</v>
      </c>
      <c r="B228">
        <v>2019</v>
      </c>
      <c r="C228" t="s">
        <v>38</v>
      </c>
      <c r="D228">
        <v>140.4</v>
      </c>
      <c r="E228">
        <v>156.69999999999999</v>
      </c>
      <c r="F228">
        <v>138.30000000000001</v>
      </c>
      <c r="G228">
        <v>142.4</v>
      </c>
      <c r="H228">
        <v>118.6</v>
      </c>
      <c r="I228">
        <v>149.69999999999999</v>
      </c>
      <c r="J228">
        <v>161.6</v>
      </c>
      <c r="K228">
        <v>124.4</v>
      </c>
      <c r="L228">
        <v>111.2</v>
      </c>
      <c r="M228">
        <v>141</v>
      </c>
      <c r="N228">
        <v>128.9</v>
      </c>
      <c r="O228">
        <v>154.5</v>
      </c>
      <c r="P228">
        <v>143.80000000000001</v>
      </c>
      <c r="Q228">
        <v>166.2</v>
      </c>
      <c r="R228">
        <v>144</v>
      </c>
      <c r="S228">
        <v>131.69999999999999</v>
      </c>
      <c r="T228">
        <v>142.19999999999999</v>
      </c>
      <c r="U228">
        <v>150.1</v>
      </c>
      <c r="V228">
        <v>129.4</v>
      </c>
      <c r="W228">
        <v>137.19999999999999</v>
      </c>
      <c r="X228">
        <v>139.80000000000001</v>
      </c>
      <c r="Y228">
        <v>120.1</v>
      </c>
      <c r="Z228">
        <v>134</v>
      </c>
      <c r="AA228">
        <v>148</v>
      </c>
      <c r="AB228">
        <v>132.6</v>
      </c>
      <c r="AC228">
        <v>133.30000000000001</v>
      </c>
      <c r="AD228">
        <v>141.5</v>
      </c>
    </row>
    <row r="229" spans="1:30" x14ac:dyDescent="0.3">
      <c r="A229" t="s">
        <v>34</v>
      </c>
      <c r="B229">
        <v>2019</v>
      </c>
      <c r="C229" t="s">
        <v>38</v>
      </c>
      <c r="D229">
        <v>138.30000000000001</v>
      </c>
      <c r="E229">
        <v>158.5</v>
      </c>
      <c r="F229">
        <v>136</v>
      </c>
      <c r="G229">
        <v>142.5</v>
      </c>
      <c r="H229">
        <v>122</v>
      </c>
      <c r="I229">
        <v>146.5</v>
      </c>
      <c r="J229">
        <v>143</v>
      </c>
      <c r="K229">
        <v>124.9</v>
      </c>
      <c r="L229">
        <v>109.9</v>
      </c>
      <c r="M229">
        <v>139.9</v>
      </c>
      <c r="N229">
        <v>134</v>
      </c>
      <c r="O229">
        <v>155.5</v>
      </c>
      <c r="P229">
        <v>140.9</v>
      </c>
      <c r="Q229">
        <v>164.1</v>
      </c>
      <c r="R229">
        <v>148.4</v>
      </c>
      <c r="S229">
        <v>140.4</v>
      </c>
      <c r="T229">
        <v>147.30000000000001</v>
      </c>
      <c r="U229">
        <v>150.1</v>
      </c>
      <c r="V229">
        <v>140.30000000000001</v>
      </c>
      <c r="W229">
        <v>143.69999999999999</v>
      </c>
      <c r="X229">
        <v>146.9</v>
      </c>
      <c r="Y229">
        <v>124.9</v>
      </c>
      <c r="Z229">
        <v>139.19999999999999</v>
      </c>
      <c r="AA229">
        <v>151.6</v>
      </c>
      <c r="AB229">
        <v>133.4</v>
      </c>
      <c r="AC229">
        <v>138.19999999999999</v>
      </c>
      <c r="AD229">
        <v>142</v>
      </c>
    </row>
    <row r="230" spans="1:30" x14ac:dyDescent="0.3">
      <c r="A230" t="s">
        <v>30</v>
      </c>
      <c r="B230">
        <v>2019</v>
      </c>
      <c r="C230" t="s">
        <v>39</v>
      </c>
      <c r="D230">
        <v>137.80000000000001</v>
      </c>
      <c r="E230">
        <v>163.5</v>
      </c>
      <c r="F230">
        <v>136.19999999999999</v>
      </c>
      <c r="G230">
        <v>143.19999999999999</v>
      </c>
      <c r="H230">
        <v>124.3</v>
      </c>
      <c r="I230">
        <v>143.30000000000001</v>
      </c>
      <c r="J230">
        <v>140.6</v>
      </c>
      <c r="K230">
        <v>128.69999999999999</v>
      </c>
      <c r="L230">
        <v>110.6</v>
      </c>
      <c r="M230">
        <v>140.4</v>
      </c>
      <c r="N230">
        <v>138</v>
      </c>
      <c r="O230">
        <v>156.6</v>
      </c>
      <c r="P230">
        <v>141</v>
      </c>
      <c r="Q230">
        <v>164.2</v>
      </c>
      <c r="R230">
        <v>151.4</v>
      </c>
      <c r="S230">
        <v>146.5</v>
      </c>
      <c r="T230">
        <v>150.69999999999999</v>
      </c>
      <c r="U230" t="s">
        <v>32</v>
      </c>
      <c r="V230">
        <v>147.80000000000001</v>
      </c>
      <c r="W230">
        <v>149.6</v>
      </c>
      <c r="X230">
        <v>151.69999999999999</v>
      </c>
      <c r="Y230">
        <v>130.19999999999999</v>
      </c>
      <c r="Z230">
        <v>146.4</v>
      </c>
      <c r="AA230">
        <v>157.69999999999999</v>
      </c>
      <c r="AB230">
        <v>134.80000000000001</v>
      </c>
      <c r="AC230">
        <v>143.30000000000001</v>
      </c>
      <c r="AD230">
        <v>143.6</v>
      </c>
    </row>
    <row r="231" spans="1:30" x14ac:dyDescent="0.3">
      <c r="A231" t="s">
        <v>33</v>
      </c>
      <c r="B231">
        <v>2019</v>
      </c>
      <c r="C231" t="s">
        <v>39</v>
      </c>
      <c r="D231">
        <v>140.69999999999999</v>
      </c>
      <c r="E231">
        <v>159.6</v>
      </c>
      <c r="F231">
        <v>140.4</v>
      </c>
      <c r="G231">
        <v>143.4</v>
      </c>
      <c r="H231">
        <v>118.6</v>
      </c>
      <c r="I231">
        <v>150.9</v>
      </c>
      <c r="J231">
        <v>169.8</v>
      </c>
      <c r="K231">
        <v>127.4</v>
      </c>
      <c r="L231">
        <v>111.8</v>
      </c>
      <c r="M231">
        <v>141</v>
      </c>
      <c r="N231">
        <v>129</v>
      </c>
      <c r="O231">
        <v>155.1</v>
      </c>
      <c r="P231">
        <v>145.6</v>
      </c>
      <c r="Q231">
        <v>166.7</v>
      </c>
      <c r="R231">
        <v>144.30000000000001</v>
      </c>
      <c r="S231">
        <v>131.69999999999999</v>
      </c>
      <c r="T231">
        <v>142.4</v>
      </c>
      <c r="U231">
        <v>149.4</v>
      </c>
      <c r="V231">
        <v>130.5</v>
      </c>
      <c r="W231">
        <v>137.4</v>
      </c>
      <c r="X231">
        <v>140.30000000000001</v>
      </c>
      <c r="Y231">
        <v>119.6</v>
      </c>
      <c r="Z231">
        <v>134.30000000000001</v>
      </c>
      <c r="AA231">
        <v>148.9</v>
      </c>
      <c r="AB231">
        <v>133.69999999999999</v>
      </c>
      <c r="AC231">
        <v>133.6</v>
      </c>
      <c r="AD231">
        <v>142.1</v>
      </c>
    </row>
    <row r="232" spans="1:30" x14ac:dyDescent="0.3">
      <c r="A232" t="s">
        <v>34</v>
      </c>
      <c r="B232">
        <v>2019</v>
      </c>
      <c r="C232" t="s">
        <v>39</v>
      </c>
      <c r="D232">
        <v>138.69999999999999</v>
      </c>
      <c r="E232">
        <v>162.1</v>
      </c>
      <c r="F232">
        <v>137.80000000000001</v>
      </c>
      <c r="G232">
        <v>143.30000000000001</v>
      </c>
      <c r="H232">
        <v>122.2</v>
      </c>
      <c r="I232">
        <v>146.80000000000001</v>
      </c>
      <c r="J232">
        <v>150.5</v>
      </c>
      <c r="K232">
        <v>128.30000000000001</v>
      </c>
      <c r="L232">
        <v>111</v>
      </c>
      <c r="M232">
        <v>140.6</v>
      </c>
      <c r="N232">
        <v>134.19999999999999</v>
      </c>
      <c r="O232">
        <v>155.9</v>
      </c>
      <c r="P232">
        <v>142.69999999999999</v>
      </c>
      <c r="Q232">
        <v>164.9</v>
      </c>
      <c r="R232">
        <v>148.6</v>
      </c>
      <c r="S232">
        <v>140.4</v>
      </c>
      <c r="T232">
        <v>147.4</v>
      </c>
      <c r="U232">
        <v>149.4</v>
      </c>
      <c r="V232">
        <v>141.19999999999999</v>
      </c>
      <c r="W232">
        <v>143.80000000000001</v>
      </c>
      <c r="X232">
        <v>147.4</v>
      </c>
      <c r="Y232">
        <v>124.6</v>
      </c>
      <c r="Z232">
        <v>139.6</v>
      </c>
      <c r="AA232">
        <v>152.5</v>
      </c>
      <c r="AB232">
        <v>134.30000000000001</v>
      </c>
      <c r="AC232">
        <v>138.6</v>
      </c>
      <c r="AD232">
        <v>142.9</v>
      </c>
    </row>
    <row r="233" spans="1:30" x14ac:dyDescent="0.3">
      <c r="A233" t="s">
        <v>30</v>
      </c>
      <c r="B233">
        <v>2019</v>
      </c>
      <c r="C233" t="s">
        <v>40</v>
      </c>
      <c r="D233">
        <v>138.4</v>
      </c>
      <c r="E233">
        <v>164</v>
      </c>
      <c r="F233">
        <v>138.4</v>
      </c>
      <c r="G233">
        <v>143.9</v>
      </c>
      <c r="H233">
        <v>124.4</v>
      </c>
      <c r="I233">
        <v>146.4</v>
      </c>
      <c r="J233">
        <v>150.1</v>
      </c>
      <c r="K233">
        <v>130.6</v>
      </c>
      <c r="L233">
        <v>110.8</v>
      </c>
      <c r="M233">
        <v>141.69999999999999</v>
      </c>
      <c r="N233">
        <v>138.5</v>
      </c>
      <c r="O233">
        <v>156.69999999999999</v>
      </c>
      <c r="P233">
        <v>143</v>
      </c>
      <c r="Q233">
        <v>164.5</v>
      </c>
      <c r="R233">
        <v>151.6</v>
      </c>
      <c r="S233">
        <v>146.6</v>
      </c>
      <c r="T233">
        <v>150.9</v>
      </c>
      <c r="U233" t="s">
        <v>32</v>
      </c>
      <c r="V233">
        <v>146.80000000000001</v>
      </c>
      <c r="W233">
        <v>150</v>
      </c>
      <c r="X233">
        <v>152.19999999999999</v>
      </c>
      <c r="Y233">
        <v>131.19999999999999</v>
      </c>
      <c r="Z233">
        <v>147.5</v>
      </c>
      <c r="AA233">
        <v>159.1</v>
      </c>
      <c r="AB233">
        <v>136.1</v>
      </c>
      <c r="AC233">
        <v>144.19999999999999</v>
      </c>
      <c r="AD233">
        <v>144.9</v>
      </c>
    </row>
    <row r="234" spans="1:30" x14ac:dyDescent="0.3">
      <c r="A234" t="s">
        <v>33</v>
      </c>
      <c r="B234">
        <v>2019</v>
      </c>
      <c r="C234" t="s">
        <v>40</v>
      </c>
      <c r="D234">
        <v>141.4</v>
      </c>
      <c r="E234">
        <v>160.19999999999999</v>
      </c>
      <c r="F234">
        <v>142.5</v>
      </c>
      <c r="G234">
        <v>144.1</v>
      </c>
      <c r="H234">
        <v>119.3</v>
      </c>
      <c r="I234">
        <v>154.69999999999999</v>
      </c>
      <c r="J234">
        <v>180.1</v>
      </c>
      <c r="K234">
        <v>128.9</v>
      </c>
      <c r="L234">
        <v>111.8</v>
      </c>
      <c r="M234">
        <v>141.6</v>
      </c>
      <c r="N234">
        <v>129.5</v>
      </c>
      <c r="O234">
        <v>155.6</v>
      </c>
      <c r="P234">
        <v>147.69999999999999</v>
      </c>
      <c r="Q234">
        <v>167.2</v>
      </c>
      <c r="R234">
        <v>144.69999999999999</v>
      </c>
      <c r="S234">
        <v>131.9</v>
      </c>
      <c r="T234">
        <v>142.69999999999999</v>
      </c>
      <c r="U234">
        <v>150.6</v>
      </c>
      <c r="V234">
        <v>127</v>
      </c>
      <c r="W234">
        <v>137.69999999999999</v>
      </c>
      <c r="X234">
        <v>140.80000000000001</v>
      </c>
      <c r="Y234">
        <v>120.6</v>
      </c>
      <c r="Z234">
        <v>135</v>
      </c>
      <c r="AA234">
        <v>150.4</v>
      </c>
      <c r="AB234">
        <v>135.1</v>
      </c>
      <c r="AC234">
        <v>134.5</v>
      </c>
      <c r="AD234">
        <v>143.30000000000001</v>
      </c>
    </row>
    <row r="235" spans="1:30" x14ac:dyDescent="0.3">
      <c r="A235" t="s">
        <v>34</v>
      </c>
      <c r="B235">
        <v>2019</v>
      </c>
      <c r="C235" t="s">
        <v>40</v>
      </c>
      <c r="D235">
        <v>139.30000000000001</v>
      </c>
      <c r="E235">
        <v>162.69999999999999</v>
      </c>
      <c r="F235">
        <v>140</v>
      </c>
      <c r="G235">
        <v>144</v>
      </c>
      <c r="H235">
        <v>122.5</v>
      </c>
      <c r="I235">
        <v>150.30000000000001</v>
      </c>
      <c r="J235">
        <v>160.30000000000001</v>
      </c>
      <c r="K235">
        <v>130</v>
      </c>
      <c r="L235">
        <v>111.1</v>
      </c>
      <c r="M235">
        <v>141.69999999999999</v>
      </c>
      <c r="N235">
        <v>134.69999999999999</v>
      </c>
      <c r="O235">
        <v>156.19999999999999</v>
      </c>
      <c r="P235">
        <v>144.69999999999999</v>
      </c>
      <c r="Q235">
        <v>165.2</v>
      </c>
      <c r="R235">
        <v>148.9</v>
      </c>
      <c r="S235">
        <v>140.5</v>
      </c>
      <c r="T235">
        <v>147.6</v>
      </c>
      <c r="U235">
        <v>150.6</v>
      </c>
      <c r="V235">
        <v>139.30000000000001</v>
      </c>
      <c r="W235">
        <v>144.19999999999999</v>
      </c>
      <c r="X235">
        <v>147.9</v>
      </c>
      <c r="Y235">
        <v>125.6</v>
      </c>
      <c r="Z235">
        <v>140.5</v>
      </c>
      <c r="AA235">
        <v>154</v>
      </c>
      <c r="AB235">
        <v>135.69999999999999</v>
      </c>
      <c r="AC235">
        <v>139.5</v>
      </c>
      <c r="AD235">
        <v>144.19999999999999</v>
      </c>
    </row>
    <row r="236" spans="1:30" x14ac:dyDescent="0.3">
      <c r="A236" t="s">
        <v>30</v>
      </c>
      <c r="B236">
        <v>2019</v>
      </c>
      <c r="C236" t="s">
        <v>41</v>
      </c>
      <c r="D236">
        <v>139.19999999999999</v>
      </c>
      <c r="E236">
        <v>161.9</v>
      </c>
      <c r="F236">
        <v>137.1</v>
      </c>
      <c r="G236">
        <v>144.6</v>
      </c>
      <c r="H236">
        <v>124.7</v>
      </c>
      <c r="I236">
        <v>145.5</v>
      </c>
      <c r="J236">
        <v>156.19999999999999</v>
      </c>
      <c r="K236">
        <v>131.5</v>
      </c>
      <c r="L236">
        <v>111.7</v>
      </c>
      <c r="M236">
        <v>142.69999999999999</v>
      </c>
      <c r="N236">
        <v>138.5</v>
      </c>
      <c r="O236">
        <v>156.9</v>
      </c>
      <c r="P236">
        <v>144</v>
      </c>
      <c r="Q236">
        <v>165.1</v>
      </c>
      <c r="R236">
        <v>151.80000000000001</v>
      </c>
      <c r="S236">
        <v>146.6</v>
      </c>
      <c r="T236">
        <v>151.1</v>
      </c>
      <c r="U236" t="s">
        <v>32</v>
      </c>
      <c r="V236">
        <v>146.4</v>
      </c>
      <c r="W236">
        <v>150.19999999999999</v>
      </c>
      <c r="X236">
        <v>152.69999999999999</v>
      </c>
      <c r="Y236">
        <v>131.4</v>
      </c>
      <c r="Z236">
        <v>148</v>
      </c>
      <c r="AA236">
        <v>159.69999999999999</v>
      </c>
      <c r="AB236">
        <v>138.80000000000001</v>
      </c>
      <c r="AC236">
        <v>144.9</v>
      </c>
      <c r="AD236">
        <v>145.69999999999999</v>
      </c>
    </row>
    <row r="237" spans="1:30" x14ac:dyDescent="0.3">
      <c r="A237" t="s">
        <v>33</v>
      </c>
      <c r="B237">
        <v>2019</v>
      </c>
      <c r="C237" t="s">
        <v>41</v>
      </c>
      <c r="D237">
        <v>142.1</v>
      </c>
      <c r="E237">
        <v>158.30000000000001</v>
      </c>
      <c r="F237">
        <v>140.80000000000001</v>
      </c>
      <c r="G237">
        <v>144.9</v>
      </c>
      <c r="H237">
        <v>119.9</v>
      </c>
      <c r="I237">
        <v>153.9</v>
      </c>
      <c r="J237">
        <v>189.1</v>
      </c>
      <c r="K237">
        <v>129.80000000000001</v>
      </c>
      <c r="L237">
        <v>112.7</v>
      </c>
      <c r="M237">
        <v>142.5</v>
      </c>
      <c r="N237">
        <v>129.80000000000001</v>
      </c>
      <c r="O237">
        <v>156.19999999999999</v>
      </c>
      <c r="P237">
        <v>149.1</v>
      </c>
      <c r="Q237">
        <v>167.9</v>
      </c>
      <c r="R237">
        <v>145</v>
      </c>
      <c r="S237">
        <v>132.19999999999999</v>
      </c>
      <c r="T237">
        <v>143</v>
      </c>
      <c r="U237">
        <v>151.6</v>
      </c>
      <c r="V237">
        <v>125.5</v>
      </c>
      <c r="W237">
        <v>138.1</v>
      </c>
      <c r="X237">
        <v>141.5</v>
      </c>
      <c r="Y237">
        <v>120.8</v>
      </c>
      <c r="Z237">
        <v>135.4</v>
      </c>
      <c r="AA237">
        <v>151.5</v>
      </c>
      <c r="AB237">
        <v>137.80000000000001</v>
      </c>
      <c r="AC237">
        <v>135.30000000000001</v>
      </c>
      <c r="AD237">
        <v>144.19999999999999</v>
      </c>
    </row>
    <row r="238" spans="1:30" x14ac:dyDescent="0.3">
      <c r="A238" t="s">
        <v>34</v>
      </c>
      <c r="B238">
        <v>2019</v>
      </c>
      <c r="C238" t="s">
        <v>41</v>
      </c>
      <c r="D238">
        <v>140.1</v>
      </c>
      <c r="E238">
        <v>160.6</v>
      </c>
      <c r="F238">
        <v>138.5</v>
      </c>
      <c r="G238">
        <v>144.69999999999999</v>
      </c>
      <c r="H238">
        <v>122.9</v>
      </c>
      <c r="I238">
        <v>149.4</v>
      </c>
      <c r="J238">
        <v>167.4</v>
      </c>
      <c r="K238">
        <v>130.9</v>
      </c>
      <c r="L238">
        <v>112</v>
      </c>
      <c r="M238">
        <v>142.6</v>
      </c>
      <c r="N238">
        <v>134.9</v>
      </c>
      <c r="O238">
        <v>156.6</v>
      </c>
      <c r="P238">
        <v>145.9</v>
      </c>
      <c r="Q238">
        <v>165.8</v>
      </c>
      <c r="R238">
        <v>149.1</v>
      </c>
      <c r="S238">
        <v>140.6</v>
      </c>
      <c r="T238">
        <v>147.9</v>
      </c>
      <c r="U238">
        <v>151.6</v>
      </c>
      <c r="V238">
        <v>138.5</v>
      </c>
      <c r="W238">
        <v>144.5</v>
      </c>
      <c r="X238">
        <v>148.5</v>
      </c>
      <c r="Y238">
        <v>125.8</v>
      </c>
      <c r="Z238">
        <v>140.9</v>
      </c>
      <c r="AA238">
        <v>154.9</v>
      </c>
      <c r="AB238">
        <v>138.4</v>
      </c>
      <c r="AC238">
        <v>140.19999999999999</v>
      </c>
      <c r="AD238">
        <v>145</v>
      </c>
    </row>
    <row r="239" spans="1:30" x14ac:dyDescent="0.3">
      <c r="A239" t="s">
        <v>30</v>
      </c>
      <c r="B239">
        <v>2019</v>
      </c>
      <c r="C239" t="s">
        <v>42</v>
      </c>
      <c r="D239">
        <v>140.1</v>
      </c>
      <c r="E239">
        <v>161.9</v>
      </c>
      <c r="F239">
        <v>138.30000000000001</v>
      </c>
      <c r="G239">
        <v>145.69999999999999</v>
      </c>
      <c r="H239">
        <v>125.1</v>
      </c>
      <c r="I239">
        <v>143.80000000000001</v>
      </c>
      <c r="J239">
        <v>163.4</v>
      </c>
      <c r="K239">
        <v>132.19999999999999</v>
      </c>
      <c r="L239">
        <v>112.8</v>
      </c>
      <c r="M239">
        <v>144.19999999999999</v>
      </c>
      <c r="N239">
        <v>138.5</v>
      </c>
      <c r="O239">
        <v>157.19999999999999</v>
      </c>
      <c r="P239">
        <v>145.5</v>
      </c>
      <c r="Q239">
        <v>165.7</v>
      </c>
      <c r="R239">
        <v>151.69999999999999</v>
      </c>
      <c r="S239">
        <v>146.6</v>
      </c>
      <c r="T239">
        <v>151</v>
      </c>
      <c r="U239" t="s">
        <v>32</v>
      </c>
      <c r="V239">
        <v>146.9</v>
      </c>
      <c r="W239">
        <v>150.30000000000001</v>
      </c>
      <c r="X239">
        <v>153.4</v>
      </c>
      <c r="Y239">
        <v>131.6</v>
      </c>
      <c r="Z239">
        <v>148.30000000000001</v>
      </c>
      <c r="AA239">
        <v>160.19999999999999</v>
      </c>
      <c r="AB239">
        <v>140.19999999999999</v>
      </c>
      <c r="AC239">
        <v>145.4</v>
      </c>
      <c r="AD239">
        <v>146.69999999999999</v>
      </c>
    </row>
    <row r="240" spans="1:30" x14ac:dyDescent="0.3">
      <c r="A240" t="s">
        <v>33</v>
      </c>
      <c r="B240">
        <v>2019</v>
      </c>
      <c r="C240" t="s">
        <v>42</v>
      </c>
      <c r="D240">
        <v>142.69999999999999</v>
      </c>
      <c r="E240">
        <v>158.69999999999999</v>
      </c>
      <c r="F240">
        <v>141.6</v>
      </c>
      <c r="G240">
        <v>144.9</v>
      </c>
      <c r="H240">
        <v>120.8</v>
      </c>
      <c r="I240">
        <v>149.80000000000001</v>
      </c>
      <c r="J240">
        <v>192.4</v>
      </c>
      <c r="K240">
        <v>130.30000000000001</v>
      </c>
      <c r="L240">
        <v>114</v>
      </c>
      <c r="M240">
        <v>143.80000000000001</v>
      </c>
      <c r="N240">
        <v>130</v>
      </c>
      <c r="O240">
        <v>156.4</v>
      </c>
      <c r="P240">
        <v>149.5</v>
      </c>
      <c r="Q240">
        <v>168.6</v>
      </c>
      <c r="R240">
        <v>145.30000000000001</v>
      </c>
      <c r="S240">
        <v>132.19999999999999</v>
      </c>
      <c r="T240">
        <v>143.30000000000001</v>
      </c>
      <c r="U240">
        <v>152.19999999999999</v>
      </c>
      <c r="V240">
        <v>126.6</v>
      </c>
      <c r="W240">
        <v>138.30000000000001</v>
      </c>
      <c r="X240">
        <v>141.9</v>
      </c>
      <c r="Y240">
        <v>121.2</v>
      </c>
      <c r="Z240">
        <v>135.9</v>
      </c>
      <c r="AA240">
        <v>151.6</v>
      </c>
      <c r="AB240">
        <v>139</v>
      </c>
      <c r="AC240">
        <v>135.69999999999999</v>
      </c>
      <c r="AD240">
        <v>144.69999999999999</v>
      </c>
    </row>
    <row r="241" spans="1:30" x14ac:dyDescent="0.3">
      <c r="A241" t="s">
        <v>34</v>
      </c>
      <c r="B241">
        <v>2019</v>
      </c>
      <c r="C241" t="s">
        <v>42</v>
      </c>
      <c r="D241">
        <v>140.9</v>
      </c>
      <c r="E241">
        <v>160.80000000000001</v>
      </c>
      <c r="F241">
        <v>139.6</v>
      </c>
      <c r="G241">
        <v>145.4</v>
      </c>
      <c r="H241">
        <v>123.5</v>
      </c>
      <c r="I241">
        <v>146.6</v>
      </c>
      <c r="J241">
        <v>173.2</v>
      </c>
      <c r="K241">
        <v>131.6</v>
      </c>
      <c r="L241">
        <v>113.2</v>
      </c>
      <c r="M241">
        <v>144.1</v>
      </c>
      <c r="N241">
        <v>135</v>
      </c>
      <c r="O241">
        <v>156.80000000000001</v>
      </c>
      <c r="P241">
        <v>147</v>
      </c>
      <c r="Q241">
        <v>166.5</v>
      </c>
      <c r="R241">
        <v>149.19999999999999</v>
      </c>
      <c r="S241">
        <v>140.6</v>
      </c>
      <c r="T241">
        <v>147.9</v>
      </c>
      <c r="U241">
        <v>152.19999999999999</v>
      </c>
      <c r="V241">
        <v>139.19999999999999</v>
      </c>
      <c r="W241">
        <v>144.6</v>
      </c>
      <c r="X241">
        <v>149</v>
      </c>
      <c r="Y241">
        <v>126.1</v>
      </c>
      <c r="Z241">
        <v>141.30000000000001</v>
      </c>
      <c r="AA241">
        <v>155.19999999999999</v>
      </c>
      <c r="AB241">
        <v>139.69999999999999</v>
      </c>
      <c r="AC241">
        <v>140.69999999999999</v>
      </c>
      <c r="AD241">
        <v>145.80000000000001</v>
      </c>
    </row>
    <row r="242" spans="1:30" x14ac:dyDescent="0.3">
      <c r="A242" t="s">
        <v>30</v>
      </c>
      <c r="B242">
        <v>2019</v>
      </c>
      <c r="C242" t="s">
        <v>43</v>
      </c>
      <c r="D242">
        <v>141</v>
      </c>
      <c r="E242">
        <v>161.6</v>
      </c>
      <c r="F242">
        <v>141.19999999999999</v>
      </c>
      <c r="G242">
        <v>146.5</v>
      </c>
      <c r="H242">
        <v>125.6</v>
      </c>
      <c r="I242">
        <v>145.69999999999999</v>
      </c>
      <c r="J242">
        <v>178.8</v>
      </c>
      <c r="K242">
        <v>133.1</v>
      </c>
      <c r="L242">
        <v>113.6</v>
      </c>
      <c r="M242">
        <v>145.5</v>
      </c>
      <c r="N242">
        <v>138.6</v>
      </c>
      <c r="O242">
        <v>157.4</v>
      </c>
      <c r="P242">
        <v>148.30000000000001</v>
      </c>
      <c r="Q242">
        <v>166.3</v>
      </c>
      <c r="R242">
        <v>151.69999999999999</v>
      </c>
      <c r="S242">
        <v>146.69999999999999</v>
      </c>
      <c r="T242">
        <v>151</v>
      </c>
      <c r="U242" t="s">
        <v>32</v>
      </c>
      <c r="V242">
        <v>147.69999999999999</v>
      </c>
      <c r="W242">
        <v>150.6</v>
      </c>
      <c r="X242">
        <v>153.69999999999999</v>
      </c>
      <c r="Y242">
        <v>131.69999999999999</v>
      </c>
      <c r="Z242">
        <v>148.69999999999999</v>
      </c>
      <c r="AA242">
        <v>160.69999999999999</v>
      </c>
      <c r="AB242">
        <v>140.30000000000001</v>
      </c>
      <c r="AC242">
        <v>145.69999999999999</v>
      </c>
      <c r="AD242">
        <v>148.30000000000001</v>
      </c>
    </row>
    <row r="243" spans="1:30" x14ac:dyDescent="0.3">
      <c r="A243" t="s">
        <v>33</v>
      </c>
      <c r="B243">
        <v>2019</v>
      </c>
      <c r="C243" t="s">
        <v>43</v>
      </c>
      <c r="D243">
        <v>143.5</v>
      </c>
      <c r="E243">
        <v>159.80000000000001</v>
      </c>
      <c r="F243">
        <v>144.69999999999999</v>
      </c>
      <c r="G243">
        <v>145.6</v>
      </c>
      <c r="H243">
        <v>121.1</v>
      </c>
      <c r="I243">
        <v>150.6</v>
      </c>
      <c r="J243">
        <v>207.2</v>
      </c>
      <c r="K243">
        <v>131.19999999999999</v>
      </c>
      <c r="L243">
        <v>114.8</v>
      </c>
      <c r="M243">
        <v>145.19999999999999</v>
      </c>
      <c r="N243">
        <v>130.19999999999999</v>
      </c>
      <c r="O243">
        <v>156.80000000000001</v>
      </c>
      <c r="P243">
        <v>151.9</v>
      </c>
      <c r="Q243">
        <v>169.3</v>
      </c>
      <c r="R243">
        <v>145.9</v>
      </c>
      <c r="S243">
        <v>132.4</v>
      </c>
      <c r="T243">
        <v>143.9</v>
      </c>
      <c r="U243">
        <v>153</v>
      </c>
      <c r="V243">
        <v>128.9</v>
      </c>
      <c r="W243">
        <v>138.69999999999999</v>
      </c>
      <c r="X243">
        <v>142.4</v>
      </c>
      <c r="Y243">
        <v>121.5</v>
      </c>
      <c r="Z243">
        <v>136.19999999999999</v>
      </c>
      <c r="AA243">
        <v>151.69999999999999</v>
      </c>
      <c r="AB243">
        <v>139.5</v>
      </c>
      <c r="AC243">
        <v>136</v>
      </c>
      <c r="AD243">
        <v>146</v>
      </c>
    </row>
    <row r="244" spans="1:30" x14ac:dyDescent="0.3">
      <c r="A244" t="s">
        <v>34</v>
      </c>
      <c r="B244">
        <v>2019</v>
      </c>
      <c r="C244" t="s">
        <v>43</v>
      </c>
      <c r="D244">
        <v>141.80000000000001</v>
      </c>
      <c r="E244">
        <v>161</v>
      </c>
      <c r="F244">
        <v>142.6</v>
      </c>
      <c r="G244">
        <v>146.19999999999999</v>
      </c>
      <c r="H244">
        <v>123.9</v>
      </c>
      <c r="I244">
        <v>148</v>
      </c>
      <c r="J244">
        <v>188.4</v>
      </c>
      <c r="K244">
        <v>132.5</v>
      </c>
      <c r="L244">
        <v>114</v>
      </c>
      <c r="M244">
        <v>145.4</v>
      </c>
      <c r="N244">
        <v>135.1</v>
      </c>
      <c r="O244">
        <v>157.1</v>
      </c>
      <c r="P244">
        <v>149.6</v>
      </c>
      <c r="Q244">
        <v>167.1</v>
      </c>
      <c r="R244">
        <v>149.4</v>
      </c>
      <c r="S244">
        <v>140.80000000000001</v>
      </c>
      <c r="T244">
        <v>148.19999999999999</v>
      </c>
      <c r="U244">
        <v>153</v>
      </c>
      <c r="V244">
        <v>140.6</v>
      </c>
      <c r="W244">
        <v>145</v>
      </c>
      <c r="X244">
        <v>149.4</v>
      </c>
      <c r="Y244">
        <v>126.3</v>
      </c>
      <c r="Z244">
        <v>141.69999999999999</v>
      </c>
      <c r="AA244">
        <v>155.4</v>
      </c>
      <c r="AB244">
        <v>140</v>
      </c>
      <c r="AC244">
        <v>141</v>
      </c>
      <c r="AD244">
        <v>147.19999999999999</v>
      </c>
    </row>
    <row r="245" spans="1:30" x14ac:dyDescent="0.3">
      <c r="A245" t="s">
        <v>30</v>
      </c>
      <c r="B245">
        <v>2019</v>
      </c>
      <c r="C245" t="s">
        <v>45</v>
      </c>
      <c r="D245">
        <v>141.80000000000001</v>
      </c>
      <c r="E245">
        <v>163.69999999999999</v>
      </c>
      <c r="F245">
        <v>143.80000000000001</v>
      </c>
      <c r="G245">
        <v>147.1</v>
      </c>
      <c r="H245">
        <v>126</v>
      </c>
      <c r="I245">
        <v>146.19999999999999</v>
      </c>
      <c r="J245">
        <v>191.4</v>
      </c>
      <c r="K245">
        <v>136.19999999999999</v>
      </c>
      <c r="L245">
        <v>113.8</v>
      </c>
      <c r="M245">
        <v>147.30000000000001</v>
      </c>
      <c r="N245">
        <v>138.69999999999999</v>
      </c>
      <c r="O245">
        <v>157.69999999999999</v>
      </c>
      <c r="P245">
        <v>150.9</v>
      </c>
      <c r="Q245">
        <v>167.2</v>
      </c>
      <c r="R245">
        <v>152.30000000000001</v>
      </c>
      <c r="S245">
        <v>147</v>
      </c>
      <c r="T245">
        <v>151.5</v>
      </c>
      <c r="U245" t="s">
        <v>32</v>
      </c>
      <c r="V245">
        <v>148.4</v>
      </c>
      <c r="W245">
        <v>150.9</v>
      </c>
      <c r="X245">
        <v>154.30000000000001</v>
      </c>
      <c r="Y245">
        <v>132.1</v>
      </c>
      <c r="Z245">
        <v>149.1</v>
      </c>
      <c r="AA245">
        <v>160.80000000000001</v>
      </c>
      <c r="AB245">
        <v>140.6</v>
      </c>
      <c r="AC245">
        <v>146.1</v>
      </c>
      <c r="AD245">
        <v>149.9</v>
      </c>
    </row>
    <row r="246" spans="1:30" x14ac:dyDescent="0.3">
      <c r="A246" t="s">
        <v>33</v>
      </c>
      <c r="B246">
        <v>2019</v>
      </c>
      <c r="C246" t="s">
        <v>45</v>
      </c>
      <c r="D246">
        <v>144.1</v>
      </c>
      <c r="E246">
        <v>162.4</v>
      </c>
      <c r="F246">
        <v>148.4</v>
      </c>
      <c r="G246">
        <v>145.9</v>
      </c>
      <c r="H246">
        <v>121.5</v>
      </c>
      <c r="I246">
        <v>148.80000000000001</v>
      </c>
      <c r="J246">
        <v>215.7</v>
      </c>
      <c r="K246">
        <v>134.6</v>
      </c>
      <c r="L246">
        <v>115</v>
      </c>
      <c r="M246">
        <v>146.30000000000001</v>
      </c>
      <c r="N246">
        <v>130.5</v>
      </c>
      <c r="O246">
        <v>157.19999999999999</v>
      </c>
      <c r="P246">
        <v>153.6</v>
      </c>
      <c r="Q246">
        <v>169.9</v>
      </c>
      <c r="R246">
        <v>146.30000000000001</v>
      </c>
      <c r="S246">
        <v>132.6</v>
      </c>
      <c r="T246">
        <v>144.19999999999999</v>
      </c>
      <c r="U246">
        <v>153.5</v>
      </c>
      <c r="V246">
        <v>132.19999999999999</v>
      </c>
      <c r="W246">
        <v>139.1</v>
      </c>
      <c r="X246">
        <v>142.80000000000001</v>
      </c>
      <c r="Y246">
        <v>121.7</v>
      </c>
      <c r="Z246">
        <v>136.69999999999999</v>
      </c>
      <c r="AA246">
        <v>151.80000000000001</v>
      </c>
      <c r="AB246">
        <v>139.80000000000001</v>
      </c>
      <c r="AC246">
        <v>136.30000000000001</v>
      </c>
      <c r="AD246">
        <v>147</v>
      </c>
    </row>
    <row r="247" spans="1:30" x14ac:dyDescent="0.3">
      <c r="A247" t="s">
        <v>34</v>
      </c>
      <c r="B247">
        <v>2019</v>
      </c>
      <c r="C247" t="s">
        <v>45</v>
      </c>
      <c r="D247">
        <v>142.5</v>
      </c>
      <c r="E247">
        <v>163.19999999999999</v>
      </c>
      <c r="F247">
        <v>145.6</v>
      </c>
      <c r="G247">
        <v>146.69999999999999</v>
      </c>
      <c r="H247">
        <v>124.3</v>
      </c>
      <c r="I247">
        <v>147.4</v>
      </c>
      <c r="J247">
        <v>199.6</v>
      </c>
      <c r="K247">
        <v>135.69999999999999</v>
      </c>
      <c r="L247">
        <v>114.2</v>
      </c>
      <c r="M247">
        <v>147</v>
      </c>
      <c r="N247">
        <v>135.30000000000001</v>
      </c>
      <c r="O247">
        <v>157.5</v>
      </c>
      <c r="P247">
        <v>151.9</v>
      </c>
      <c r="Q247">
        <v>167.9</v>
      </c>
      <c r="R247">
        <v>149.9</v>
      </c>
      <c r="S247">
        <v>141</v>
      </c>
      <c r="T247">
        <v>148.6</v>
      </c>
      <c r="U247">
        <v>153.5</v>
      </c>
      <c r="V247">
        <v>142.30000000000001</v>
      </c>
      <c r="W247">
        <v>145.30000000000001</v>
      </c>
      <c r="X247">
        <v>149.9</v>
      </c>
      <c r="Y247">
        <v>126.6</v>
      </c>
      <c r="Z247">
        <v>142.1</v>
      </c>
      <c r="AA247">
        <v>155.5</v>
      </c>
      <c r="AB247">
        <v>140.30000000000001</v>
      </c>
      <c r="AC247">
        <v>141.30000000000001</v>
      </c>
      <c r="AD247">
        <v>148.6</v>
      </c>
    </row>
    <row r="248" spans="1:30" x14ac:dyDescent="0.3">
      <c r="A248" t="s">
        <v>30</v>
      </c>
      <c r="B248">
        <v>2019</v>
      </c>
      <c r="C248" t="s">
        <v>46</v>
      </c>
      <c r="D248">
        <v>142.80000000000001</v>
      </c>
      <c r="E248">
        <v>165.3</v>
      </c>
      <c r="F248">
        <v>149.5</v>
      </c>
      <c r="G248">
        <v>148.69999999999999</v>
      </c>
      <c r="H248">
        <v>127.5</v>
      </c>
      <c r="I248">
        <v>144.30000000000001</v>
      </c>
      <c r="J248">
        <v>209.5</v>
      </c>
      <c r="K248">
        <v>138.80000000000001</v>
      </c>
      <c r="L248">
        <v>113.6</v>
      </c>
      <c r="M248">
        <v>149.1</v>
      </c>
      <c r="N248">
        <v>139.30000000000001</v>
      </c>
      <c r="O248">
        <v>158.30000000000001</v>
      </c>
      <c r="P248">
        <v>154.30000000000001</v>
      </c>
      <c r="Q248">
        <v>167.8</v>
      </c>
      <c r="R248">
        <v>152.6</v>
      </c>
      <c r="S248">
        <v>147.30000000000001</v>
      </c>
      <c r="T248">
        <v>151.9</v>
      </c>
      <c r="U248" t="s">
        <v>32</v>
      </c>
      <c r="V248">
        <v>149.9</v>
      </c>
      <c r="W248">
        <v>151.19999999999999</v>
      </c>
      <c r="X248">
        <v>154.80000000000001</v>
      </c>
      <c r="Y248">
        <v>135</v>
      </c>
      <c r="Z248">
        <v>149.5</v>
      </c>
      <c r="AA248">
        <v>161.1</v>
      </c>
      <c r="AB248">
        <v>140.6</v>
      </c>
      <c r="AC248">
        <v>147.1</v>
      </c>
      <c r="AD248">
        <v>152.30000000000001</v>
      </c>
    </row>
    <row r="249" spans="1:30" x14ac:dyDescent="0.3">
      <c r="A249" t="s">
        <v>33</v>
      </c>
      <c r="B249">
        <v>2019</v>
      </c>
      <c r="C249" t="s">
        <v>46</v>
      </c>
      <c r="D249">
        <v>144.9</v>
      </c>
      <c r="E249">
        <v>164.5</v>
      </c>
      <c r="F249">
        <v>153.69999999999999</v>
      </c>
      <c r="G249">
        <v>147.5</v>
      </c>
      <c r="H249">
        <v>122.7</v>
      </c>
      <c r="I249">
        <v>147.19999999999999</v>
      </c>
      <c r="J249">
        <v>231.5</v>
      </c>
      <c r="K249">
        <v>137.19999999999999</v>
      </c>
      <c r="L249">
        <v>114.7</v>
      </c>
      <c r="M249">
        <v>148</v>
      </c>
      <c r="N249">
        <v>130.80000000000001</v>
      </c>
      <c r="O249">
        <v>157.69999999999999</v>
      </c>
      <c r="P249">
        <v>156.30000000000001</v>
      </c>
      <c r="Q249">
        <v>170.4</v>
      </c>
      <c r="R249">
        <v>146.80000000000001</v>
      </c>
      <c r="S249">
        <v>132.80000000000001</v>
      </c>
      <c r="T249">
        <v>144.6</v>
      </c>
      <c r="U249">
        <v>152.80000000000001</v>
      </c>
      <c r="V249">
        <v>133.6</v>
      </c>
      <c r="W249">
        <v>139.80000000000001</v>
      </c>
      <c r="X249">
        <v>143.19999999999999</v>
      </c>
      <c r="Y249">
        <v>125.2</v>
      </c>
      <c r="Z249">
        <v>136.80000000000001</v>
      </c>
      <c r="AA249">
        <v>151.9</v>
      </c>
      <c r="AB249">
        <v>140.19999999999999</v>
      </c>
      <c r="AC249">
        <v>137.69999999999999</v>
      </c>
      <c r="AD249">
        <v>148.30000000000001</v>
      </c>
    </row>
    <row r="250" spans="1:30" x14ac:dyDescent="0.3">
      <c r="A250" t="s">
        <v>34</v>
      </c>
      <c r="B250">
        <v>2019</v>
      </c>
      <c r="C250" t="s">
        <v>46</v>
      </c>
      <c r="D250">
        <v>143.5</v>
      </c>
      <c r="E250">
        <v>165</v>
      </c>
      <c r="F250">
        <v>151.1</v>
      </c>
      <c r="G250">
        <v>148.30000000000001</v>
      </c>
      <c r="H250">
        <v>125.7</v>
      </c>
      <c r="I250">
        <v>145.69999999999999</v>
      </c>
      <c r="J250">
        <v>217</v>
      </c>
      <c r="K250">
        <v>138.30000000000001</v>
      </c>
      <c r="L250">
        <v>114</v>
      </c>
      <c r="M250">
        <v>148.69999999999999</v>
      </c>
      <c r="N250">
        <v>135.80000000000001</v>
      </c>
      <c r="O250">
        <v>158</v>
      </c>
      <c r="P250">
        <v>155</v>
      </c>
      <c r="Q250">
        <v>168.5</v>
      </c>
      <c r="R250">
        <v>150.30000000000001</v>
      </c>
      <c r="S250">
        <v>141.30000000000001</v>
      </c>
      <c r="T250">
        <v>149</v>
      </c>
      <c r="U250">
        <v>152.80000000000001</v>
      </c>
      <c r="V250">
        <v>143.69999999999999</v>
      </c>
      <c r="W250">
        <v>145.80000000000001</v>
      </c>
      <c r="X250">
        <v>150.4</v>
      </c>
      <c r="Y250">
        <v>129.80000000000001</v>
      </c>
      <c r="Z250">
        <v>142.30000000000001</v>
      </c>
      <c r="AA250">
        <v>155.69999999999999</v>
      </c>
      <c r="AB250">
        <v>140.4</v>
      </c>
      <c r="AC250">
        <v>142.5</v>
      </c>
      <c r="AD250">
        <v>150.4</v>
      </c>
    </row>
    <row r="251" spans="1:30" x14ac:dyDescent="0.3">
      <c r="A251" t="s">
        <v>30</v>
      </c>
      <c r="B251">
        <v>2020</v>
      </c>
      <c r="C251" t="s">
        <v>31</v>
      </c>
      <c r="D251">
        <v>143.69999999999999</v>
      </c>
      <c r="E251">
        <v>167.3</v>
      </c>
      <c r="F251">
        <v>153.5</v>
      </c>
      <c r="G251">
        <v>150.5</v>
      </c>
      <c r="H251">
        <v>132</v>
      </c>
      <c r="I251">
        <v>142.19999999999999</v>
      </c>
      <c r="J251">
        <v>191.5</v>
      </c>
      <c r="K251">
        <v>141.1</v>
      </c>
      <c r="L251">
        <v>113.8</v>
      </c>
      <c r="M251">
        <v>151.6</v>
      </c>
      <c r="N251">
        <v>139.69999999999999</v>
      </c>
      <c r="O251">
        <v>158.69999999999999</v>
      </c>
      <c r="P251">
        <v>153</v>
      </c>
      <c r="Q251">
        <v>168.6</v>
      </c>
      <c r="R251">
        <v>152.80000000000001</v>
      </c>
      <c r="S251">
        <v>147.4</v>
      </c>
      <c r="T251">
        <v>152.1</v>
      </c>
      <c r="U251" t="s">
        <v>32</v>
      </c>
      <c r="V251">
        <v>150.4</v>
      </c>
      <c r="W251">
        <v>151.69999999999999</v>
      </c>
      <c r="X251">
        <v>155.69999999999999</v>
      </c>
      <c r="Y251">
        <v>136.30000000000001</v>
      </c>
      <c r="Z251">
        <v>150.1</v>
      </c>
      <c r="AA251">
        <v>161.69999999999999</v>
      </c>
      <c r="AB251">
        <v>142.5</v>
      </c>
      <c r="AC251">
        <v>148.1</v>
      </c>
      <c r="AD251">
        <v>151.9</v>
      </c>
    </row>
    <row r="252" spans="1:30" x14ac:dyDescent="0.3">
      <c r="A252" t="s">
        <v>33</v>
      </c>
      <c r="B252">
        <v>2020</v>
      </c>
      <c r="C252" t="s">
        <v>31</v>
      </c>
      <c r="D252">
        <v>145.6</v>
      </c>
      <c r="E252">
        <v>167.6</v>
      </c>
      <c r="F252">
        <v>157</v>
      </c>
      <c r="G252">
        <v>149.30000000000001</v>
      </c>
      <c r="H252">
        <v>126.3</v>
      </c>
      <c r="I252">
        <v>144.4</v>
      </c>
      <c r="J252">
        <v>207.8</v>
      </c>
      <c r="K252">
        <v>139.1</v>
      </c>
      <c r="L252">
        <v>114.8</v>
      </c>
      <c r="M252">
        <v>149.5</v>
      </c>
      <c r="N252">
        <v>131.1</v>
      </c>
      <c r="O252">
        <v>158.5</v>
      </c>
      <c r="P252">
        <v>154.4</v>
      </c>
      <c r="Q252">
        <v>170.8</v>
      </c>
      <c r="R252">
        <v>147</v>
      </c>
      <c r="S252">
        <v>133.19999999999999</v>
      </c>
      <c r="T252">
        <v>144.9</v>
      </c>
      <c r="U252">
        <v>153.9</v>
      </c>
      <c r="V252">
        <v>135.1</v>
      </c>
      <c r="W252">
        <v>140.1</v>
      </c>
      <c r="X252">
        <v>143.80000000000001</v>
      </c>
      <c r="Y252">
        <v>126.1</v>
      </c>
      <c r="Z252">
        <v>137.19999999999999</v>
      </c>
      <c r="AA252">
        <v>152.1</v>
      </c>
      <c r="AB252">
        <v>142.1</v>
      </c>
      <c r="AC252">
        <v>138.4</v>
      </c>
      <c r="AD252">
        <v>148.19999999999999</v>
      </c>
    </row>
    <row r="253" spans="1:30" x14ac:dyDescent="0.3">
      <c r="A253" t="s">
        <v>34</v>
      </c>
      <c r="B253">
        <v>2020</v>
      </c>
      <c r="C253" t="s">
        <v>31</v>
      </c>
      <c r="D253">
        <v>144.30000000000001</v>
      </c>
      <c r="E253">
        <v>167.4</v>
      </c>
      <c r="F253">
        <v>154.9</v>
      </c>
      <c r="G253">
        <v>150.1</v>
      </c>
      <c r="H253">
        <v>129.9</v>
      </c>
      <c r="I253">
        <v>143.19999999999999</v>
      </c>
      <c r="J253">
        <v>197</v>
      </c>
      <c r="K253">
        <v>140.4</v>
      </c>
      <c r="L253">
        <v>114.1</v>
      </c>
      <c r="M253">
        <v>150.9</v>
      </c>
      <c r="N253">
        <v>136.1</v>
      </c>
      <c r="O253">
        <v>158.6</v>
      </c>
      <c r="P253">
        <v>153.5</v>
      </c>
      <c r="Q253">
        <v>169.2</v>
      </c>
      <c r="R253">
        <v>150.5</v>
      </c>
      <c r="S253">
        <v>141.5</v>
      </c>
      <c r="T253">
        <v>149.19999999999999</v>
      </c>
      <c r="U253">
        <v>153.9</v>
      </c>
      <c r="V253">
        <v>144.6</v>
      </c>
      <c r="W253">
        <v>146.19999999999999</v>
      </c>
      <c r="X253">
        <v>151.19999999999999</v>
      </c>
      <c r="Y253">
        <v>130.9</v>
      </c>
      <c r="Z253">
        <v>142.80000000000001</v>
      </c>
      <c r="AA253">
        <v>156.1</v>
      </c>
      <c r="AB253">
        <v>142.30000000000001</v>
      </c>
      <c r="AC253">
        <v>143.4</v>
      </c>
      <c r="AD253">
        <v>150.19999999999999</v>
      </c>
    </row>
    <row r="254" spans="1:30" x14ac:dyDescent="0.3">
      <c r="A254" t="s">
        <v>30</v>
      </c>
      <c r="B254">
        <v>2020</v>
      </c>
      <c r="C254" t="s">
        <v>35</v>
      </c>
      <c r="D254">
        <v>144.19999999999999</v>
      </c>
      <c r="E254">
        <v>167.5</v>
      </c>
      <c r="F254">
        <v>150.9</v>
      </c>
      <c r="G254">
        <v>150.9</v>
      </c>
      <c r="H254">
        <v>133.69999999999999</v>
      </c>
      <c r="I254">
        <v>140.69999999999999</v>
      </c>
      <c r="J254">
        <v>165.1</v>
      </c>
      <c r="K254">
        <v>141.80000000000001</v>
      </c>
      <c r="L254">
        <v>113.1</v>
      </c>
      <c r="M254">
        <v>152.80000000000001</v>
      </c>
      <c r="N254">
        <v>140.1</v>
      </c>
      <c r="O254">
        <v>159.19999999999999</v>
      </c>
      <c r="P254">
        <v>149.80000000000001</v>
      </c>
      <c r="Q254">
        <v>169.4</v>
      </c>
      <c r="R254">
        <v>153</v>
      </c>
      <c r="S254">
        <v>147.5</v>
      </c>
      <c r="T254">
        <v>152.30000000000001</v>
      </c>
      <c r="U254" t="s">
        <v>32</v>
      </c>
      <c r="V254">
        <v>152.30000000000001</v>
      </c>
      <c r="W254">
        <v>151.80000000000001</v>
      </c>
      <c r="X254">
        <v>156.19999999999999</v>
      </c>
      <c r="Y254">
        <v>136</v>
      </c>
      <c r="Z254">
        <v>150.4</v>
      </c>
      <c r="AA254">
        <v>161.9</v>
      </c>
      <c r="AB254">
        <v>143.4</v>
      </c>
      <c r="AC254">
        <v>148.4</v>
      </c>
      <c r="AD254">
        <v>150.4</v>
      </c>
    </row>
    <row r="255" spans="1:30" x14ac:dyDescent="0.3">
      <c r="A255" t="s">
        <v>33</v>
      </c>
      <c r="B255">
        <v>2020</v>
      </c>
      <c r="C255" t="s">
        <v>35</v>
      </c>
      <c r="D255">
        <v>146.19999999999999</v>
      </c>
      <c r="E255">
        <v>167.6</v>
      </c>
      <c r="F255">
        <v>153.1</v>
      </c>
      <c r="G255">
        <v>150.69999999999999</v>
      </c>
      <c r="H255">
        <v>127.4</v>
      </c>
      <c r="I255">
        <v>143.1</v>
      </c>
      <c r="J255">
        <v>181.7</v>
      </c>
      <c r="K255">
        <v>139.6</v>
      </c>
      <c r="L255">
        <v>114.6</v>
      </c>
      <c r="M255">
        <v>150.4</v>
      </c>
      <c r="N255">
        <v>131.5</v>
      </c>
      <c r="O255">
        <v>159</v>
      </c>
      <c r="P255">
        <v>151.69999999999999</v>
      </c>
      <c r="Q255">
        <v>172</v>
      </c>
      <c r="R255">
        <v>147.30000000000001</v>
      </c>
      <c r="S255">
        <v>133.5</v>
      </c>
      <c r="T255">
        <v>145.19999999999999</v>
      </c>
      <c r="U255">
        <v>154.80000000000001</v>
      </c>
      <c r="V255">
        <v>138.9</v>
      </c>
      <c r="W255">
        <v>140.4</v>
      </c>
      <c r="X255">
        <v>144.4</v>
      </c>
      <c r="Y255">
        <v>125.2</v>
      </c>
      <c r="Z255">
        <v>137.69999999999999</v>
      </c>
      <c r="AA255">
        <v>152.19999999999999</v>
      </c>
      <c r="AB255">
        <v>143.5</v>
      </c>
      <c r="AC255">
        <v>138.4</v>
      </c>
      <c r="AD255">
        <v>147.69999999999999</v>
      </c>
    </row>
    <row r="256" spans="1:30" x14ac:dyDescent="0.3">
      <c r="A256" t="s">
        <v>34</v>
      </c>
      <c r="B256">
        <v>2020</v>
      </c>
      <c r="C256" t="s">
        <v>35</v>
      </c>
      <c r="D256">
        <v>144.80000000000001</v>
      </c>
      <c r="E256">
        <v>167.5</v>
      </c>
      <c r="F256">
        <v>151.80000000000001</v>
      </c>
      <c r="G256">
        <v>150.80000000000001</v>
      </c>
      <c r="H256">
        <v>131.4</v>
      </c>
      <c r="I256">
        <v>141.80000000000001</v>
      </c>
      <c r="J256">
        <v>170.7</v>
      </c>
      <c r="K256">
        <v>141.1</v>
      </c>
      <c r="L256">
        <v>113.6</v>
      </c>
      <c r="M256">
        <v>152</v>
      </c>
      <c r="N256">
        <v>136.5</v>
      </c>
      <c r="O256">
        <v>159.1</v>
      </c>
      <c r="P256">
        <v>150.5</v>
      </c>
      <c r="Q256">
        <v>170.1</v>
      </c>
      <c r="R256">
        <v>150.80000000000001</v>
      </c>
      <c r="S256">
        <v>141.69999999999999</v>
      </c>
      <c r="T256">
        <v>149.5</v>
      </c>
      <c r="U256">
        <v>154.80000000000001</v>
      </c>
      <c r="V256">
        <v>147.19999999999999</v>
      </c>
      <c r="W256">
        <v>146.4</v>
      </c>
      <c r="X256">
        <v>151.69999999999999</v>
      </c>
      <c r="Y256">
        <v>130.30000000000001</v>
      </c>
      <c r="Z256">
        <v>143.19999999999999</v>
      </c>
      <c r="AA256">
        <v>156.19999999999999</v>
      </c>
      <c r="AB256">
        <v>143.4</v>
      </c>
      <c r="AC256">
        <v>143.6</v>
      </c>
      <c r="AD256">
        <v>149.1</v>
      </c>
    </row>
    <row r="257" spans="1:30" x14ac:dyDescent="0.3">
      <c r="A257" t="s">
        <v>30</v>
      </c>
      <c r="B257">
        <v>2020</v>
      </c>
      <c r="C257" t="s">
        <v>36</v>
      </c>
      <c r="D257">
        <v>144.4</v>
      </c>
      <c r="E257">
        <v>166.8</v>
      </c>
      <c r="F257">
        <v>147.6</v>
      </c>
      <c r="G257">
        <v>151.69999999999999</v>
      </c>
      <c r="H257">
        <v>133.30000000000001</v>
      </c>
      <c r="I257">
        <v>141.80000000000001</v>
      </c>
      <c r="J257">
        <v>152.30000000000001</v>
      </c>
      <c r="K257">
        <v>141.80000000000001</v>
      </c>
      <c r="L257">
        <v>112.6</v>
      </c>
      <c r="M257">
        <v>154</v>
      </c>
      <c r="N257">
        <v>140.1</v>
      </c>
      <c r="O257">
        <v>160</v>
      </c>
      <c r="P257">
        <v>148.19999999999999</v>
      </c>
      <c r="Q257">
        <v>170.5</v>
      </c>
      <c r="R257">
        <v>153.4</v>
      </c>
      <c r="S257">
        <v>147.6</v>
      </c>
      <c r="T257">
        <v>152.5</v>
      </c>
      <c r="U257" t="s">
        <v>32</v>
      </c>
      <c r="V257">
        <v>153.4</v>
      </c>
      <c r="W257">
        <v>151.5</v>
      </c>
      <c r="X257">
        <v>156.69999999999999</v>
      </c>
      <c r="Y257">
        <v>135.80000000000001</v>
      </c>
      <c r="Z257">
        <v>151.19999999999999</v>
      </c>
      <c r="AA257">
        <v>161.19999999999999</v>
      </c>
      <c r="AB257">
        <v>145.1</v>
      </c>
      <c r="AC257">
        <v>148.6</v>
      </c>
      <c r="AD257">
        <v>149.80000000000001</v>
      </c>
    </row>
    <row r="258" spans="1:30" x14ac:dyDescent="0.3">
      <c r="A258" t="s">
        <v>33</v>
      </c>
      <c r="B258">
        <v>2020</v>
      </c>
      <c r="C258" t="s">
        <v>36</v>
      </c>
      <c r="D258">
        <v>146.5</v>
      </c>
      <c r="E258">
        <v>167.5</v>
      </c>
      <c r="F258">
        <v>148.9</v>
      </c>
      <c r="G258">
        <v>151.1</v>
      </c>
      <c r="H258">
        <v>127.5</v>
      </c>
      <c r="I258">
        <v>143.30000000000001</v>
      </c>
      <c r="J258">
        <v>167</v>
      </c>
      <c r="K258">
        <v>139.69999999999999</v>
      </c>
      <c r="L258">
        <v>114.4</v>
      </c>
      <c r="M258">
        <v>151.5</v>
      </c>
      <c r="N258">
        <v>131.9</v>
      </c>
      <c r="O258">
        <v>159.1</v>
      </c>
      <c r="P258">
        <v>150.1</v>
      </c>
      <c r="Q258">
        <v>173.3</v>
      </c>
      <c r="R258">
        <v>147.69999999999999</v>
      </c>
      <c r="S258">
        <v>133.80000000000001</v>
      </c>
      <c r="T258">
        <v>145.6</v>
      </c>
      <c r="U258">
        <v>154.5</v>
      </c>
      <c r="V258">
        <v>141.4</v>
      </c>
      <c r="W258">
        <v>140.80000000000001</v>
      </c>
      <c r="X258">
        <v>145</v>
      </c>
      <c r="Y258">
        <v>124.6</v>
      </c>
      <c r="Z258">
        <v>137.9</v>
      </c>
      <c r="AA258">
        <v>152.5</v>
      </c>
      <c r="AB258">
        <v>145.30000000000001</v>
      </c>
      <c r="AC258">
        <v>138.69999999999999</v>
      </c>
      <c r="AD258">
        <v>147.30000000000001</v>
      </c>
    </row>
    <row r="259" spans="1:30" x14ac:dyDescent="0.3">
      <c r="A259" t="s">
        <v>34</v>
      </c>
      <c r="B259">
        <v>2020</v>
      </c>
      <c r="C259" t="s">
        <v>36</v>
      </c>
      <c r="D259">
        <v>145.1</v>
      </c>
      <c r="E259">
        <v>167</v>
      </c>
      <c r="F259">
        <v>148.1</v>
      </c>
      <c r="G259">
        <v>151.5</v>
      </c>
      <c r="H259">
        <v>131.19999999999999</v>
      </c>
      <c r="I259">
        <v>142.5</v>
      </c>
      <c r="J259">
        <v>157.30000000000001</v>
      </c>
      <c r="K259">
        <v>141.1</v>
      </c>
      <c r="L259">
        <v>113.2</v>
      </c>
      <c r="M259">
        <v>153.19999999999999</v>
      </c>
      <c r="N259">
        <v>136.69999999999999</v>
      </c>
      <c r="O259">
        <v>159.6</v>
      </c>
      <c r="P259">
        <v>148.9</v>
      </c>
      <c r="Q259">
        <v>171.2</v>
      </c>
      <c r="R259">
        <v>151.19999999999999</v>
      </c>
      <c r="S259">
        <v>141.9</v>
      </c>
      <c r="T259">
        <v>149.80000000000001</v>
      </c>
      <c r="U259">
        <v>154.5</v>
      </c>
      <c r="V259">
        <v>148.9</v>
      </c>
      <c r="W259">
        <v>146.4</v>
      </c>
      <c r="X259">
        <v>152.30000000000001</v>
      </c>
      <c r="Y259">
        <v>129.9</v>
      </c>
      <c r="Z259">
        <v>143.69999999999999</v>
      </c>
      <c r="AA259">
        <v>156.1</v>
      </c>
      <c r="AB259">
        <v>145.19999999999999</v>
      </c>
      <c r="AC259">
        <v>143.80000000000001</v>
      </c>
      <c r="AD259">
        <v>148.6</v>
      </c>
    </row>
    <row r="260" spans="1:30" x14ac:dyDescent="0.3">
      <c r="A260" t="s">
        <v>30</v>
      </c>
      <c r="B260">
        <v>2020</v>
      </c>
      <c r="C260" t="s">
        <v>37</v>
      </c>
      <c r="D260">
        <v>147.19999999999999</v>
      </c>
      <c r="E260" t="s">
        <v>32</v>
      </c>
      <c r="F260">
        <v>146.9</v>
      </c>
      <c r="G260">
        <v>155.6</v>
      </c>
      <c r="H260">
        <v>137.1</v>
      </c>
      <c r="I260">
        <v>147.30000000000001</v>
      </c>
      <c r="J260">
        <v>162.69999999999999</v>
      </c>
      <c r="K260">
        <v>150.19999999999999</v>
      </c>
      <c r="L260">
        <v>119.8</v>
      </c>
      <c r="M260">
        <v>158.69999999999999</v>
      </c>
      <c r="N260">
        <v>139.19999999999999</v>
      </c>
      <c r="O260" t="s">
        <v>32</v>
      </c>
      <c r="P260">
        <v>150.1</v>
      </c>
      <c r="Q260" t="s">
        <v>32</v>
      </c>
      <c r="R260" t="s">
        <v>32</v>
      </c>
      <c r="S260" t="s">
        <v>32</v>
      </c>
      <c r="T260" t="s">
        <v>32</v>
      </c>
      <c r="U260" t="s">
        <v>32</v>
      </c>
      <c r="V260">
        <v>148.4</v>
      </c>
      <c r="W260" t="s">
        <v>32</v>
      </c>
      <c r="X260">
        <v>154.30000000000001</v>
      </c>
      <c r="Y260" t="s">
        <v>32</v>
      </c>
      <c r="Z260" t="s">
        <v>32</v>
      </c>
      <c r="AA260" t="s">
        <v>32</v>
      </c>
      <c r="AB260" t="s">
        <v>32</v>
      </c>
      <c r="AC260" t="s">
        <v>32</v>
      </c>
      <c r="AD260" t="s">
        <v>32</v>
      </c>
    </row>
    <row r="261" spans="1:30" x14ac:dyDescent="0.3">
      <c r="A261" t="s">
        <v>33</v>
      </c>
      <c r="B261">
        <v>2020</v>
      </c>
      <c r="C261" t="s">
        <v>37</v>
      </c>
      <c r="D261">
        <v>151.80000000000001</v>
      </c>
      <c r="E261" t="s">
        <v>32</v>
      </c>
      <c r="F261">
        <v>151.9</v>
      </c>
      <c r="G261">
        <v>155.5</v>
      </c>
      <c r="H261">
        <v>131.6</v>
      </c>
      <c r="I261">
        <v>152.9</v>
      </c>
      <c r="J261">
        <v>180</v>
      </c>
      <c r="K261">
        <v>150.80000000000001</v>
      </c>
      <c r="L261">
        <v>121.2</v>
      </c>
      <c r="M261">
        <v>154</v>
      </c>
      <c r="N261">
        <v>133.5</v>
      </c>
      <c r="O261" t="s">
        <v>32</v>
      </c>
      <c r="P261">
        <v>153.5</v>
      </c>
      <c r="Q261" t="s">
        <v>32</v>
      </c>
      <c r="R261" t="s">
        <v>32</v>
      </c>
      <c r="S261" t="s">
        <v>32</v>
      </c>
      <c r="T261" t="s">
        <v>32</v>
      </c>
      <c r="U261">
        <v>155.6</v>
      </c>
      <c r="V261">
        <v>137.1</v>
      </c>
      <c r="W261" t="s">
        <v>32</v>
      </c>
      <c r="X261">
        <v>144.80000000000001</v>
      </c>
      <c r="Y261" t="s">
        <v>32</v>
      </c>
      <c r="Z261" t="s">
        <v>32</v>
      </c>
      <c r="AA261" t="s">
        <v>32</v>
      </c>
      <c r="AB261" t="s">
        <v>32</v>
      </c>
      <c r="AC261" t="s">
        <v>32</v>
      </c>
      <c r="AD261" t="s">
        <v>32</v>
      </c>
    </row>
    <row r="262" spans="1:30" x14ac:dyDescent="0.3">
      <c r="A262" t="s">
        <v>34</v>
      </c>
      <c r="B262">
        <v>2020</v>
      </c>
      <c r="C262" t="s">
        <v>37</v>
      </c>
      <c r="D262">
        <v>148.69999999999999</v>
      </c>
      <c r="E262" t="s">
        <v>32</v>
      </c>
      <c r="F262">
        <v>148.80000000000001</v>
      </c>
      <c r="G262">
        <v>155.6</v>
      </c>
      <c r="H262">
        <v>135.1</v>
      </c>
      <c r="I262">
        <v>149.9</v>
      </c>
      <c r="J262">
        <v>168.6</v>
      </c>
      <c r="K262">
        <v>150.4</v>
      </c>
      <c r="L262">
        <v>120.3</v>
      </c>
      <c r="M262">
        <v>157.1</v>
      </c>
      <c r="N262">
        <v>136.80000000000001</v>
      </c>
      <c r="O262" t="s">
        <v>32</v>
      </c>
      <c r="P262">
        <v>151.4</v>
      </c>
      <c r="Q262" t="s">
        <v>32</v>
      </c>
      <c r="R262" t="s">
        <v>32</v>
      </c>
      <c r="S262" t="s">
        <v>32</v>
      </c>
      <c r="T262" t="s">
        <v>32</v>
      </c>
      <c r="U262">
        <v>155.6</v>
      </c>
      <c r="V262">
        <v>144.1</v>
      </c>
      <c r="W262" t="s">
        <v>32</v>
      </c>
      <c r="X262">
        <v>150.69999999999999</v>
      </c>
      <c r="Y262" t="s">
        <v>32</v>
      </c>
      <c r="Z262" t="s">
        <v>32</v>
      </c>
      <c r="AA262" t="s">
        <v>32</v>
      </c>
      <c r="AB262" t="s">
        <v>32</v>
      </c>
      <c r="AC262" t="s">
        <v>32</v>
      </c>
      <c r="AD262" t="s">
        <v>32</v>
      </c>
    </row>
    <row r="263" spans="1:30" x14ac:dyDescent="0.3">
      <c r="A263" t="s">
        <v>30</v>
      </c>
      <c r="B263">
        <v>2020</v>
      </c>
      <c r="C263" t="s">
        <v>38</v>
      </c>
      <c r="D263" t="s">
        <v>32</v>
      </c>
      <c r="E263" t="s">
        <v>32</v>
      </c>
      <c r="F263" t="s">
        <v>32</v>
      </c>
      <c r="G263" t="s">
        <v>32</v>
      </c>
      <c r="H263" t="s">
        <v>32</v>
      </c>
      <c r="I263" t="s">
        <v>32</v>
      </c>
      <c r="J263" t="s">
        <v>32</v>
      </c>
      <c r="K263" t="s">
        <v>32</v>
      </c>
      <c r="L263" t="s">
        <v>32</v>
      </c>
      <c r="M263" t="s">
        <v>32</v>
      </c>
      <c r="N263" t="s">
        <v>32</v>
      </c>
      <c r="O263" t="s">
        <v>32</v>
      </c>
      <c r="P263" t="s">
        <v>32</v>
      </c>
      <c r="Q263" t="s">
        <v>32</v>
      </c>
      <c r="R263" t="s">
        <v>32</v>
      </c>
      <c r="S263" t="s">
        <v>32</v>
      </c>
      <c r="T263" t="s">
        <v>32</v>
      </c>
      <c r="U263" t="s">
        <v>32</v>
      </c>
      <c r="V263" t="s">
        <v>32</v>
      </c>
      <c r="W263" t="s">
        <v>32</v>
      </c>
      <c r="X263" t="s">
        <v>32</v>
      </c>
      <c r="Y263" t="s">
        <v>32</v>
      </c>
      <c r="Z263" t="s">
        <v>32</v>
      </c>
      <c r="AA263" t="s">
        <v>32</v>
      </c>
      <c r="AB263" t="s">
        <v>32</v>
      </c>
      <c r="AC263" t="s">
        <v>32</v>
      </c>
      <c r="AD263" t="s">
        <v>32</v>
      </c>
    </row>
    <row r="264" spans="1:30" x14ac:dyDescent="0.3">
      <c r="A264" t="s">
        <v>33</v>
      </c>
      <c r="B264">
        <v>2020</v>
      </c>
      <c r="C264" t="s">
        <v>38</v>
      </c>
      <c r="D264" t="s">
        <v>32</v>
      </c>
      <c r="E264" t="s">
        <v>32</v>
      </c>
      <c r="F264" t="s">
        <v>32</v>
      </c>
      <c r="G264" t="s">
        <v>32</v>
      </c>
      <c r="H264" t="s">
        <v>32</v>
      </c>
      <c r="I264" t="s">
        <v>32</v>
      </c>
      <c r="J264" t="s">
        <v>32</v>
      </c>
      <c r="K264" t="s">
        <v>32</v>
      </c>
      <c r="L264" t="s">
        <v>32</v>
      </c>
      <c r="M264" t="s">
        <v>32</v>
      </c>
      <c r="N264" t="s">
        <v>32</v>
      </c>
      <c r="O264" t="s">
        <v>32</v>
      </c>
      <c r="P264" t="s">
        <v>32</v>
      </c>
      <c r="Q264" t="s">
        <v>32</v>
      </c>
      <c r="R264" t="s">
        <v>32</v>
      </c>
      <c r="S264" t="s">
        <v>32</v>
      </c>
      <c r="T264" t="s">
        <v>32</v>
      </c>
      <c r="U264" t="s">
        <v>32</v>
      </c>
      <c r="V264" t="s">
        <v>32</v>
      </c>
      <c r="W264" t="s">
        <v>32</v>
      </c>
      <c r="X264" t="s">
        <v>32</v>
      </c>
      <c r="Y264" t="s">
        <v>32</v>
      </c>
      <c r="Z264" t="s">
        <v>32</v>
      </c>
      <c r="AA264" t="s">
        <v>32</v>
      </c>
      <c r="AB264" t="s">
        <v>32</v>
      </c>
      <c r="AC264" t="s">
        <v>32</v>
      </c>
      <c r="AD264" t="s">
        <v>32</v>
      </c>
    </row>
    <row r="265" spans="1:30" x14ac:dyDescent="0.3">
      <c r="A265" t="s">
        <v>34</v>
      </c>
      <c r="B265">
        <v>2020</v>
      </c>
      <c r="C265" t="s">
        <v>38</v>
      </c>
      <c r="D265" t="s">
        <v>32</v>
      </c>
      <c r="E265" t="s">
        <v>32</v>
      </c>
      <c r="F265" t="s">
        <v>32</v>
      </c>
      <c r="G265" t="s">
        <v>32</v>
      </c>
      <c r="H265" t="s">
        <v>32</v>
      </c>
      <c r="I265" t="s">
        <v>32</v>
      </c>
      <c r="J265" t="s">
        <v>32</v>
      </c>
      <c r="K265" t="s">
        <v>32</v>
      </c>
      <c r="L265" t="s">
        <v>32</v>
      </c>
      <c r="M265" t="s">
        <v>32</v>
      </c>
      <c r="N265" t="s">
        <v>32</v>
      </c>
      <c r="O265" t="s">
        <v>32</v>
      </c>
      <c r="P265" t="s">
        <v>32</v>
      </c>
      <c r="Q265" t="s">
        <v>32</v>
      </c>
      <c r="R265" t="s">
        <v>32</v>
      </c>
      <c r="S265" t="s">
        <v>32</v>
      </c>
      <c r="T265" t="s">
        <v>32</v>
      </c>
      <c r="U265" t="s">
        <v>32</v>
      </c>
      <c r="V265" t="s">
        <v>32</v>
      </c>
      <c r="W265" t="s">
        <v>32</v>
      </c>
      <c r="X265" t="s">
        <v>32</v>
      </c>
      <c r="Y265" t="s">
        <v>32</v>
      </c>
      <c r="Z265" t="s">
        <v>32</v>
      </c>
      <c r="AA265" t="s">
        <v>32</v>
      </c>
      <c r="AB265" t="s">
        <v>32</v>
      </c>
      <c r="AC265" t="s">
        <v>32</v>
      </c>
      <c r="AD265" t="s">
        <v>32</v>
      </c>
    </row>
    <row r="266" spans="1:30" x14ac:dyDescent="0.3">
      <c r="A266" t="s">
        <v>30</v>
      </c>
      <c r="B266">
        <v>2020</v>
      </c>
      <c r="C266" t="s">
        <v>39</v>
      </c>
      <c r="D266">
        <v>148.19999999999999</v>
      </c>
      <c r="E266">
        <v>190.3</v>
      </c>
      <c r="F266">
        <v>149.4</v>
      </c>
      <c r="G266">
        <v>153.30000000000001</v>
      </c>
      <c r="H266">
        <v>138.19999999999999</v>
      </c>
      <c r="I266">
        <v>143.19999999999999</v>
      </c>
      <c r="J266">
        <v>148.9</v>
      </c>
      <c r="K266">
        <v>150.30000000000001</v>
      </c>
      <c r="L266">
        <v>113.2</v>
      </c>
      <c r="M266">
        <v>159.80000000000001</v>
      </c>
      <c r="N266">
        <v>142.1</v>
      </c>
      <c r="O266">
        <v>161.80000000000001</v>
      </c>
      <c r="P266">
        <v>152.30000000000001</v>
      </c>
      <c r="Q266">
        <v>182.4</v>
      </c>
      <c r="R266">
        <v>154.69999999999999</v>
      </c>
      <c r="S266">
        <v>150</v>
      </c>
      <c r="T266">
        <v>154.1</v>
      </c>
      <c r="U266" t="s">
        <v>32</v>
      </c>
      <c r="V266">
        <v>144.9</v>
      </c>
      <c r="W266">
        <v>151.69999999999999</v>
      </c>
      <c r="X266">
        <v>158.19999999999999</v>
      </c>
      <c r="Y266">
        <v>141.4</v>
      </c>
      <c r="Z266">
        <v>153.19999999999999</v>
      </c>
      <c r="AA266">
        <v>161.80000000000001</v>
      </c>
      <c r="AB266">
        <v>151.19999999999999</v>
      </c>
      <c r="AC266">
        <v>151.69999999999999</v>
      </c>
      <c r="AD266">
        <v>152.69999999999999</v>
      </c>
    </row>
    <row r="267" spans="1:30" x14ac:dyDescent="0.3">
      <c r="A267" t="s">
        <v>33</v>
      </c>
      <c r="B267">
        <v>2020</v>
      </c>
      <c r="C267" t="s">
        <v>39</v>
      </c>
      <c r="D267">
        <v>152.69999999999999</v>
      </c>
      <c r="E267">
        <v>197</v>
      </c>
      <c r="F267">
        <v>154.6</v>
      </c>
      <c r="G267">
        <v>153.4</v>
      </c>
      <c r="H267">
        <v>132.9</v>
      </c>
      <c r="I267">
        <v>151.80000000000001</v>
      </c>
      <c r="J267">
        <v>171.2</v>
      </c>
      <c r="K267">
        <v>152</v>
      </c>
      <c r="L267">
        <v>116.3</v>
      </c>
      <c r="M267">
        <v>158.80000000000001</v>
      </c>
      <c r="N267">
        <v>135.6</v>
      </c>
      <c r="O267">
        <v>161.69999999999999</v>
      </c>
      <c r="P267">
        <v>157</v>
      </c>
      <c r="Q267">
        <v>186.7</v>
      </c>
      <c r="R267">
        <v>149.1</v>
      </c>
      <c r="S267">
        <v>136.6</v>
      </c>
      <c r="T267">
        <v>147.19999999999999</v>
      </c>
      <c r="U267">
        <v>154.69999999999999</v>
      </c>
      <c r="V267">
        <v>137.1</v>
      </c>
      <c r="W267">
        <v>140.4</v>
      </c>
      <c r="X267">
        <v>148.1</v>
      </c>
      <c r="Y267">
        <v>129.30000000000001</v>
      </c>
      <c r="Z267">
        <v>144.5</v>
      </c>
      <c r="AA267">
        <v>152.5</v>
      </c>
      <c r="AB267">
        <v>152.19999999999999</v>
      </c>
      <c r="AC267">
        <v>142</v>
      </c>
      <c r="AD267">
        <v>150.80000000000001</v>
      </c>
    </row>
    <row r="268" spans="1:30" x14ac:dyDescent="0.3">
      <c r="A268" t="s">
        <v>34</v>
      </c>
      <c r="B268">
        <v>2020</v>
      </c>
      <c r="C268" t="s">
        <v>39</v>
      </c>
      <c r="D268">
        <v>149.6</v>
      </c>
      <c r="E268">
        <v>192.7</v>
      </c>
      <c r="F268">
        <v>151.4</v>
      </c>
      <c r="G268">
        <v>153.30000000000001</v>
      </c>
      <c r="H268">
        <v>136.30000000000001</v>
      </c>
      <c r="I268">
        <v>147.19999999999999</v>
      </c>
      <c r="J268">
        <v>156.5</v>
      </c>
      <c r="K268">
        <v>150.9</v>
      </c>
      <c r="L268">
        <v>114.2</v>
      </c>
      <c r="M268">
        <v>159.5</v>
      </c>
      <c r="N268">
        <v>139.4</v>
      </c>
      <c r="O268">
        <v>161.80000000000001</v>
      </c>
      <c r="P268">
        <v>154</v>
      </c>
      <c r="Q268">
        <v>183.5</v>
      </c>
      <c r="R268">
        <v>152.5</v>
      </c>
      <c r="S268">
        <v>144.4</v>
      </c>
      <c r="T268">
        <v>151.4</v>
      </c>
      <c r="U268">
        <v>154.69999999999999</v>
      </c>
      <c r="V268">
        <v>141.9</v>
      </c>
      <c r="W268">
        <v>146.4</v>
      </c>
      <c r="X268">
        <v>154.4</v>
      </c>
      <c r="Y268">
        <v>135</v>
      </c>
      <c r="Z268">
        <v>148.30000000000001</v>
      </c>
      <c r="AA268">
        <v>156.4</v>
      </c>
      <c r="AB268">
        <v>151.6</v>
      </c>
      <c r="AC268">
        <v>147</v>
      </c>
      <c r="AD268">
        <v>151.80000000000001</v>
      </c>
    </row>
    <row r="269" spans="1:30" x14ac:dyDescent="0.3">
      <c r="A269" t="s">
        <v>30</v>
      </c>
      <c r="B269">
        <v>2020</v>
      </c>
      <c r="C269" t="s">
        <v>40</v>
      </c>
      <c r="D269">
        <v>148.19999999999999</v>
      </c>
      <c r="E269">
        <v>190.3</v>
      </c>
      <c r="F269">
        <v>149.4</v>
      </c>
      <c r="G269">
        <v>153.30000000000001</v>
      </c>
      <c r="H269">
        <v>138.19999999999999</v>
      </c>
      <c r="I269">
        <v>143.19999999999999</v>
      </c>
      <c r="J269">
        <v>148.9</v>
      </c>
      <c r="K269">
        <v>150.30000000000001</v>
      </c>
      <c r="L269">
        <v>113.2</v>
      </c>
      <c r="M269">
        <v>159.80000000000001</v>
      </c>
      <c r="N269">
        <v>142.1</v>
      </c>
      <c r="O269">
        <v>161.80000000000001</v>
      </c>
      <c r="P269">
        <v>152.30000000000001</v>
      </c>
      <c r="Q269">
        <v>182.4</v>
      </c>
      <c r="R269">
        <v>154.69999999999999</v>
      </c>
      <c r="S269">
        <v>150</v>
      </c>
      <c r="T269">
        <v>154.1</v>
      </c>
      <c r="U269" t="s">
        <v>32</v>
      </c>
      <c r="V269">
        <v>144.9</v>
      </c>
      <c r="W269">
        <v>151.69999999999999</v>
      </c>
      <c r="X269">
        <v>158.19999999999999</v>
      </c>
      <c r="Y269">
        <v>141.4</v>
      </c>
      <c r="Z269">
        <v>153.19999999999999</v>
      </c>
      <c r="AA269">
        <v>161.80000000000001</v>
      </c>
      <c r="AB269">
        <v>151.19999999999999</v>
      </c>
      <c r="AC269">
        <v>151.69999999999999</v>
      </c>
      <c r="AD269">
        <v>152.69999999999999</v>
      </c>
    </row>
    <row r="270" spans="1:30" x14ac:dyDescent="0.3">
      <c r="A270" t="s">
        <v>33</v>
      </c>
      <c r="B270">
        <v>2020</v>
      </c>
      <c r="C270" t="s">
        <v>40</v>
      </c>
      <c r="D270">
        <v>152.69999999999999</v>
      </c>
      <c r="E270">
        <v>197</v>
      </c>
      <c r="F270">
        <v>154.6</v>
      </c>
      <c r="G270">
        <v>153.4</v>
      </c>
      <c r="H270">
        <v>132.9</v>
      </c>
      <c r="I270">
        <v>151.80000000000001</v>
      </c>
      <c r="J270">
        <v>171.2</v>
      </c>
      <c r="K270">
        <v>152</v>
      </c>
      <c r="L270">
        <v>116.3</v>
      </c>
      <c r="M270">
        <v>158.80000000000001</v>
      </c>
      <c r="N270">
        <v>135.6</v>
      </c>
      <c r="O270">
        <v>161.69999999999999</v>
      </c>
      <c r="P270">
        <v>157</v>
      </c>
      <c r="Q270">
        <v>186.7</v>
      </c>
      <c r="R270">
        <v>149.1</v>
      </c>
      <c r="S270">
        <v>136.6</v>
      </c>
      <c r="T270">
        <v>147.19999999999999</v>
      </c>
      <c r="U270">
        <v>154.69999999999999</v>
      </c>
      <c r="V270">
        <v>137.1</v>
      </c>
      <c r="W270">
        <v>140.4</v>
      </c>
      <c r="X270">
        <v>148.1</v>
      </c>
      <c r="Y270">
        <v>129.30000000000001</v>
      </c>
      <c r="Z270">
        <v>144.5</v>
      </c>
      <c r="AA270">
        <v>152.5</v>
      </c>
      <c r="AB270">
        <v>152.19999999999999</v>
      </c>
      <c r="AC270">
        <v>142</v>
      </c>
      <c r="AD270">
        <v>150.80000000000001</v>
      </c>
    </row>
    <row r="271" spans="1:30" x14ac:dyDescent="0.3">
      <c r="A271" t="s">
        <v>34</v>
      </c>
      <c r="B271">
        <v>2020</v>
      </c>
      <c r="C271" t="s">
        <v>40</v>
      </c>
      <c r="D271">
        <v>149.6</v>
      </c>
      <c r="E271">
        <v>192.7</v>
      </c>
      <c r="F271">
        <v>151.4</v>
      </c>
      <c r="G271">
        <v>153.30000000000001</v>
      </c>
      <c r="H271">
        <v>136.30000000000001</v>
      </c>
      <c r="I271">
        <v>147.19999999999999</v>
      </c>
      <c r="J271">
        <v>156.5</v>
      </c>
      <c r="K271">
        <v>150.9</v>
      </c>
      <c r="L271">
        <v>114.2</v>
      </c>
      <c r="M271">
        <v>159.5</v>
      </c>
      <c r="N271">
        <v>139.4</v>
      </c>
      <c r="O271">
        <v>161.80000000000001</v>
      </c>
      <c r="P271">
        <v>154</v>
      </c>
      <c r="Q271">
        <v>183.5</v>
      </c>
      <c r="R271">
        <v>152.5</v>
      </c>
      <c r="S271">
        <v>144.4</v>
      </c>
      <c r="T271">
        <v>151.4</v>
      </c>
      <c r="U271">
        <v>154.69999999999999</v>
      </c>
      <c r="V271">
        <v>141.9</v>
      </c>
      <c r="W271">
        <v>146.4</v>
      </c>
      <c r="X271">
        <v>154.4</v>
      </c>
      <c r="Y271">
        <v>135</v>
      </c>
      <c r="Z271">
        <v>148.30000000000001</v>
      </c>
      <c r="AA271">
        <v>156.4</v>
      </c>
      <c r="AB271">
        <v>151.6</v>
      </c>
      <c r="AC271">
        <v>147</v>
      </c>
      <c r="AD271">
        <v>151.80000000000001</v>
      </c>
    </row>
    <row r="272" spans="1:30" x14ac:dyDescent="0.3">
      <c r="A272" t="s">
        <v>30</v>
      </c>
      <c r="B272">
        <v>2020</v>
      </c>
      <c r="C272" t="s">
        <v>41</v>
      </c>
      <c r="D272">
        <v>147.6</v>
      </c>
      <c r="E272">
        <v>187.2</v>
      </c>
      <c r="F272">
        <v>148.4</v>
      </c>
      <c r="G272">
        <v>153.30000000000001</v>
      </c>
      <c r="H272">
        <v>139.80000000000001</v>
      </c>
      <c r="I272">
        <v>146.9</v>
      </c>
      <c r="J272">
        <v>171</v>
      </c>
      <c r="K272">
        <v>149.9</v>
      </c>
      <c r="L272">
        <v>114.2</v>
      </c>
      <c r="M272">
        <v>160</v>
      </c>
      <c r="N272">
        <v>143.5</v>
      </c>
      <c r="O272">
        <v>161.5</v>
      </c>
      <c r="P272">
        <v>155.30000000000001</v>
      </c>
      <c r="Q272">
        <v>180.9</v>
      </c>
      <c r="R272">
        <v>155.1</v>
      </c>
      <c r="S272">
        <v>149.30000000000001</v>
      </c>
      <c r="T272">
        <v>154.30000000000001</v>
      </c>
      <c r="U272" t="s">
        <v>32</v>
      </c>
      <c r="V272">
        <v>145.80000000000001</v>
      </c>
      <c r="W272">
        <v>151.9</v>
      </c>
      <c r="X272">
        <v>158.80000000000001</v>
      </c>
      <c r="Y272">
        <v>143.6</v>
      </c>
      <c r="Z272">
        <v>152.19999999999999</v>
      </c>
      <c r="AA272">
        <v>162.69999999999999</v>
      </c>
      <c r="AB272">
        <v>153.6</v>
      </c>
      <c r="AC272">
        <v>153</v>
      </c>
      <c r="AD272">
        <v>154.69999999999999</v>
      </c>
    </row>
    <row r="273" spans="1:30" x14ac:dyDescent="0.3">
      <c r="A273" t="s">
        <v>33</v>
      </c>
      <c r="B273">
        <v>2020</v>
      </c>
      <c r="C273" t="s">
        <v>41</v>
      </c>
      <c r="D273">
        <v>151.6</v>
      </c>
      <c r="E273">
        <v>197.8</v>
      </c>
      <c r="F273">
        <v>154.5</v>
      </c>
      <c r="G273">
        <v>153.4</v>
      </c>
      <c r="H273">
        <v>133.4</v>
      </c>
      <c r="I273">
        <v>154.5</v>
      </c>
      <c r="J273">
        <v>191.9</v>
      </c>
      <c r="K273">
        <v>151.30000000000001</v>
      </c>
      <c r="L273">
        <v>116.8</v>
      </c>
      <c r="M273">
        <v>160</v>
      </c>
      <c r="N273">
        <v>136.5</v>
      </c>
      <c r="O273">
        <v>163.30000000000001</v>
      </c>
      <c r="P273">
        <v>159.9</v>
      </c>
      <c r="Q273">
        <v>187.2</v>
      </c>
      <c r="R273">
        <v>150</v>
      </c>
      <c r="S273">
        <v>135.19999999999999</v>
      </c>
      <c r="T273">
        <v>147.80000000000001</v>
      </c>
      <c r="U273">
        <v>155.5</v>
      </c>
      <c r="V273">
        <v>138.30000000000001</v>
      </c>
      <c r="W273">
        <v>144.5</v>
      </c>
      <c r="X273">
        <v>148.69999999999999</v>
      </c>
      <c r="Y273">
        <v>133.9</v>
      </c>
      <c r="Z273">
        <v>141.19999999999999</v>
      </c>
      <c r="AA273">
        <v>155.5</v>
      </c>
      <c r="AB273">
        <v>155.19999999999999</v>
      </c>
      <c r="AC273">
        <v>144.80000000000001</v>
      </c>
      <c r="AD273">
        <v>152.9</v>
      </c>
    </row>
    <row r="274" spans="1:30" x14ac:dyDescent="0.3">
      <c r="A274" t="s">
        <v>34</v>
      </c>
      <c r="B274">
        <v>2020</v>
      </c>
      <c r="C274" t="s">
        <v>41</v>
      </c>
      <c r="D274">
        <v>148.9</v>
      </c>
      <c r="E274">
        <v>190.9</v>
      </c>
      <c r="F274">
        <v>150.80000000000001</v>
      </c>
      <c r="G274">
        <v>153.30000000000001</v>
      </c>
      <c r="H274">
        <v>137.4</v>
      </c>
      <c r="I274">
        <v>150.4</v>
      </c>
      <c r="J274">
        <v>178.1</v>
      </c>
      <c r="K274">
        <v>150.4</v>
      </c>
      <c r="L274">
        <v>115.1</v>
      </c>
      <c r="M274">
        <v>160</v>
      </c>
      <c r="N274">
        <v>140.6</v>
      </c>
      <c r="O274">
        <v>162.30000000000001</v>
      </c>
      <c r="P274">
        <v>157</v>
      </c>
      <c r="Q274">
        <v>182.6</v>
      </c>
      <c r="R274">
        <v>153.1</v>
      </c>
      <c r="S274">
        <v>143.4</v>
      </c>
      <c r="T274">
        <v>151.69999999999999</v>
      </c>
      <c r="U274">
        <v>155.5</v>
      </c>
      <c r="V274">
        <v>143</v>
      </c>
      <c r="W274">
        <v>148.4</v>
      </c>
      <c r="X274">
        <v>155</v>
      </c>
      <c r="Y274">
        <v>138.5</v>
      </c>
      <c r="Z274">
        <v>146</v>
      </c>
      <c r="AA274">
        <v>158.5</v>
      </c>
      <c r="AB274">
        <v>154.30000000000001</v>
      </c>
      <c r="AC274">
        <v>149</v>
      </c>
      <c r="AD274">
        <v>153.9</v>
      </c>
    </row>
    <row r="275" spans="1:30" x14ac:dyDescent="0.3">
      <c r="A275" t="s">
        <v>30</v>
      </c>
      <c r="B275">
        <v>2020</v>
      </c>
      <c r="C275" t="s">
        <v>42</v>
      </c>
      <c r="D275">
        <v>146.9</v>
      </c>
      <c r="E275">
        <v>183.9</v>
      </c>
      <c r="F275">
        <v>149.5</v>
      </c>
      <c r="G275">
        <v>153.4</v>
      </c>
      <c r="H275">
        <v>140.4</v>
      </c>
      <c r="I275">
        <v>147</v>
      </c>
      <c r="J275">
        <v>178.8</v>
      </c>
      <c r="K275">
        <v>149.30000000000001</v>
      </c>
      <c r="L275">
        <v>115.1</v>
      </c>
      <c r="M275">
        <v>160</v>
      </c>
      <c r="N275">
        <v>145.4</v>
      </c>
      <c r="O275">
        <v>161.6</v>
      </c>
      <c r="P275">
        <v>156.1</v>
      </c>
      <c r="Q275">
        <v>182.9</v>
      </c>
      <c r="R275">
        <v>155.4</v>
      </c>
      <c r="S275">
        <v>149.9</v>
      </c>
      <c r="T275">
        <v>154.6</v>
      </c>
      <c r="U275" t="s">
        <v>32</v>
      </c>
      <c r="V275">
        <v>146.4</v>
      </c>
      <c r="W275">
        <v>151.6</v>
      </c>
      <c r="X275">
        <v>159.1</v>
      </c>
      <c r="Y275">
        <v>144.6</v>
      </c>
      <c r="Z275">
        <v>152.80000000000001</v>
      </c>
      <c r="AA275">
        <v>161.1</v>
      </c>
      <c r="AB275">
        <v>157.4</v>
      </c>
      <c r="AC275">
        <v>153.69999999999999</v>
      </c>
      <c r="AD275">
        <v>155.4</v>
      </c>
    </row>
    <row r="276" spans="1:30" x14ac:dyDescent="0.3">
      <c r="A276" t="s">
        <v>33</v>
      </c>
      <c r="B276">
        <v>2020</v>
      </c>
      <c r="C276" t="s">
        <v>42</v>
      </c>
      <c r="D276">
        <v>151.5</v>
      </c>
      <c r="E276">
        <v>193.1</v>
      </c>
      <c r="F276">
        <v>157.30000000000001</v>
      </c>
      <c r="G276">
        <v>153.9</v>
      </c>
      <c r="H276">
        <v>134.4</v>
      </c>
      <c r="I276">
        <v>155.4</v>
      </c>
      <c r="J276">
        <v>202</v>
      </c>
      <c r="K276">
        <v>150.80000000000001</v>
      </c>
      <c r="L276">
        <v>118.9</v>
      </c>
      <c r="M276">
        <v>160.9</v>
      </c>
      <c r="N276">
        <v>137.69999999999999</v>
      </c>
      <c r="O276">
        <v>164.4</v>
      </c>
      <c r="P276">
        <v>161.30000000000001</v>
      </c>
      <c r="Q276">
        <v>188.7</v>
      </c>
      <c r="R276">
        <v>150.19999999999999</v>
      </c>
      <c r="S276">
        <v>136.30000000000001</v>
      </c>
      <c r="T276">
        <v>148.1</v>
      </c>
      <c r="U276">
        <v>156.30000000000001</v>
      </c>
      <c r="V276">
        <v>137.19999999999999</v>
      </c>
      <c r="W276">
        <v>145.4</v>
      </c>
      <c r="X276">
        <v>150</v>
      </c>
      <c r="Y276">
        <v>135.1</v>
      </c>
      <c r="Z276">
        <v>141.80000000000001</v>
      </c>
      <c r="AA276">
        <v>154.9</v>
      </c>
      <c r="AB276">
        <v>159.80000000000001</v>
      </c>
      <c r="AC276">
        <v>146</v>
      </c>
      <c r="AD276">
        <v>154</v>
      </c>
    </row>
    <row r="277" spans="1:30" x14ac:dyDescent="0.3">
      <c r="A277" t="s">
        <v>34</v>
      </c>
      <c r="B277">
        <v>2020</v>
      </c>
      <c r="C277" t="s">
        <v>42</v>
      </c>
      <c r="D277">
        <v>148.4</v>
      </c>
      <c r="E277">
        <v>187.1</v>
      </c>
      <c r="F277">
        <v>152.5</v>
      </c>
      <c r="G277">
        <v>153.6</v>
      </c>
      <c r="H277">
        <v>138.19999999999999</v>
      </c>
      <c r="I277">
        <v>150.9</v>
      </c>
      <c r="J277">
        <v>186.7</v>
      </c>
      <c r="K277">
        <v>149.80000000000001</v>
      </c>
      <c r="L277">
        <v>116.4</v>
      </c>
      <c r="M277">
        <v>160.30000000000001</v>
      </c>
      <c r="N277">
        <v>142.19999999999999</v>
      </c>
      <c r="O277">
        <v>162.9</v>
      </c>
      <c r="P277">
        <v>158</v>
      </c>
      <c r="Q277">
        <v>184.4</v>
      </c>
      <c r="R277">
        <v>153.4</v>
      </c>
      <c r="S277">
        <v>144.30000000000001</v>
      </c>
      <c r="T277">
        <v>152</v>
      </c>
      <c r="U277">
        <v>156.30000000000001</v>
      </c>
      <c r="V277">
        <v>142.9</v>
      </c>
      <c r="W277">
        <v>148.69999999999999</v>
      </c>
      <c r="X277">
        <v>155.6</v>
      </c>
      <c r="Y277">
        <v>139.6</v>
      </c>
      <c r="Z277">
        <v>146.6</v>
      </c>
      <c r="AA277">
        <v>157.5</v>
      </c>
      <c r="AB277">
        <v>158.4</v>
      </c>
      <c r="AC277">
        <v>150</v>
      </c>
      <c r="AD277">
        <v>154.69999999999999</v>
      </c>
    </row>
    <row r="278" spans="1:30" x14ac:dyDescent="0.3">
      <c r="A278" t="s">
        <v>30</v>
      </c>
      <c r="B278">
        <v>2020</v>
      </c>
      <c r="C278" t="s">
        <v>43</v>
      </c>
      <c r="D278">
        <v>146</v>
      </c>
      <c r="E278">
        <v>186.3</v>
      </c>
      <c r="F278">
        <v>159.19999999999999</v>
      </c>
      <c r="G278">
        <v>153.6</v>
      </c>
      <c r="H278">
        <v>142.6</v>
      </c>
      <c r="I278">
        <v>147.19999999999999</v>
      </c>
      <c r="J278">
        <v>200.6</v>
      </c>
      <c r="K278">
        <v>150.30000000000001</v>
      </c>
      <c r="L278">
        <v>115.3</v>
      </c>
      <c r="M278">
        <v>160.9</v>
      </c>
      <c r="N278">
        <v>147.4</v>
      </c>
      <c r="O278">
        <v>161.9</v>
      </c>
      <c r="P278">
        <v>159.6</v>
      </c>
      <c r="Q278">
        <v>182.7</v>
      </c>
      <c r="R278">
        <v>155.69999999999999</v>
      </c>
      <c r="S278">
        <v>150.6</v>
      </c>
      <c r="T278">
        <v>155</v>
      </c>
      <c r="U278" t="s">
        <v>32</v>
      </c>
      <c r="V278">
        <v>146.80000000000001</v>
      </c>
      <c r="W278">
        <v>152</v>
      </c>
      <c r="X278">
        <v>159.5</v>
      </c>
      <c r="Y278">
        <v>146.4</v>
      </c>
      <c r="Z278">
        <v>152.4</v>
      </c>
      <c r="AA278">
        <v>162.5</v>
      </c>
      <c r="AB278">
        <v>156.19999999999999</v>
      </c>
      <c r="AC278">
        <v>154.30000000000001</v>
      </c>
      <c r="AD278">
        <v>157.5</v>
      </c>
    </row>
    <row r="279" spans="1:30" x14ac:dyDescent="0.3">
      <c r="A279" t="s">
        <v>33</v>
      </c>
      <c r="B279">
        <v>2020</v>
      </c>
      <c r="C279" t="s">
        <v>43</v>
      </c>
      <c r="D279">
        <v>150.6</v>
      </c>
      <c r="E279">
        <v>193.7</v>
      </c>
      <c r="F279">
        <v>164.8</v>
      </c>
      <c r="G279">
        <v>153.69999999999999</v>
      </c>
      <c r="H279">
        <v>135.69999999999999</v>
      </c>
      <c r="I279">
        <v>155.69999999999999</v>
      </c>
      <c r="J279">
        <v>226</v>
      </c>
      <c r="K279">
        <v>152.19999999999999</v>
      </c>
      <c r="L279">
        <v>118.1</v>
      </c>
      <c r="M279">
        <v>161.30000000000001</v>
      </c>
      <c r="N279">
        <v>139.19999999999999</v>
      </c>
      <c r="O279">
        <v>164.8</v>
      </c>
      <c r="P279">
        <v>164.4</v>
      </c>
      <c r="Q279">
        <v>188.7</v>
      </c>
      <c r="R279">
        <v>150.5</v>
      </c>
      <c r="S279">
        <v>136.1</v>
      </c>
      <c r="T279">
        <v>148.30000000000001</v>
      </c>
      <c r="U279">
        <v>156.5</v>
      </c>
      <c r="V279">
        <v>137.1</v>
      </c>
      <c r="W279">
        <v>145.1</v>
      </c>
      <c r="X279">
        <v>151</v>
      </c>
      <c r="Y279">
        <v>135.4</v>
      </c>
      <c r="Z279">
        <v>142</v>
      </c>
      <c r="AA279">
        <v>155.69999999999999</v>
      </c>
      <c r="AB279">
        <v>158.1</v>
      </c>
      <c r="AC279">
        <v>146.19999999999999</v>
      </c>
      <c r="AD279">
        <v>155.19999999999999</v>
      </c>
    </row>
    <row r="280" spans="1:30" x14ac:dyDescent="0.3">
      <c r="A280" t="s">
        <v>34</v>
      </c>
      <c r="B280">
        <v>2020</v>
      </c>
      <c r="C280" t="s">
        <v>43</v>
      </c>
      <c r="D280">
        <v>147.5</v>
      </c>
      <c r="E280">
        <v>188.9</v>
      </c>
      <c r="F280">
        <v>161.4</v>
      </c>
      <c r="G280">
        <v>153.6</v>
      </c>
      <c r="H280">
        <v>140.1</v>
      </c>
      <c r="I280">
        <v>151.19999999999999</v>
      </c>
      <c r="J280">
        <v>209.2</v>
      </c>
      <c r="K280">
        <v>150.9</v>
      </c>
      <c r="L280">
        <v>116.2</v>
      </c>
      <c r="M280">
        <v>161</v>
      </c>
      <c r="N280">
        <v>144</v>
      </c>
      <c r="O280">
        <v>163.19999999999999</v>
      </c>
      <c r="P280">
        <v>161.4</v>
      </c>
      <c r="Q280">
        <v>184.3</v>
      </c>
      <c r="R280">
        <v>153.69999999999999</v>
      </c>
      <c r="S280">
        <v>144.6</v>
      </c>
      <c r="T280">
        <v>152.30000000000001</v>
      </c>
      <c r="U280">
        <v>156.5</v>
      </c>
      <c r="V280">
        <v>143.1</v>
      </c>
      <c r="W280">
        <v>148.69999999999999</v>
      </c>
      <c r="X280">
        <v>156.30000000000001</v>
      </c>
      <c r="Y280">
        <v>140.6</v>
      </c>
      <c r="Z280">
        <v>146.5</v>
      </c>
      <c r="AA280">
        <v>158.5</v>
      </c>
      <c r="AB280">
        <v>157</v>
      </c>
      <c r="AC280">
        <v>150.4</v>
      </c>
      <c r="AD280">
        <v>156.4</v>
      </c>
    </row>
    <row r="281" spans="1:30" x14ac:dyDescent="0.3">
      <c r="A281" t="s">
        <v>30</v>
      </c>
      <c r="B281">
        <v>2020</v>
      </c>
      <c r="C281" t="s">
        <v>45</v>
      </c>
      <c r="D281">
        <v>145.4</v>
      </c>
      <c r="E281">
        <v>188.6</v>
      </c>
      <c r="F281">
        <v>171.6</v>
      </c>
      <c r="G281">
        <v>153.80000000000001</v>
      </c>
      <c r="H281">
        <v>145.4</v>
      </c>
      <c r="I281">
        <v>146.5</v>
      </c>
      <c r="J281">
        <v>222.2</v>
      </c>
      <c r="K281">
        <v>155.9</v>
      </c>
      <c r="L281">
        <v>114.9</v>
      </c>
      <c r="M281">
        <v>162</v>
      </c>
      <c r="N281">
        <v>150</v>
      </c>
      <c r="O281">
        <v>162.69999999999999</v>
      </c>
      <c r="P281">
        <v>163.4</v>
      </c>
      <c r="Q281">
        <v>183.4</v>
      </c>
      <c r="R281">
        <v>156.30000000000001</v>
      </c>
      <c r="S281">
        <v>151</v>
      </c>
      <c r="T281">
        <v>155.5</v>
      </c>
      <c r="U281" t="s">
        <v>32</v>
      </c>
      <c r="V281">
        <v>147.5</v>
      </c>
      <c r="W281">
        <v>152.80000000000001</v>
      </c>
      <c r="X281">
        <v>160.4</v>
      </c>
      <c r="Y281">
        <v>146.1</v>
      </c>
      <c r="Z281">
        <v>153.6</v>
      </c>
      <c r="AA281">
        <v>161.6</v>
      </c>
      <c r="AB281">
        <v>156.19999999999999</v>
      </c>
      <c r="AC281">
        <v>154.5</v>
      </c>
      <c r="AD281">
        <v>159.80000000000001</v>
      </c>
    </row>
    <row r="282" spans="1:30" x14ac:dyDescent="0.3">
      <c r="A282" t="s">
        <v>33</v>
      </c>
      <c r="B282">
        <v>2020</v>
      </c>
      <c r="C282" t="s">
        <v>45</v>
      </c>
      <c r="D282">
        <v>149.69999999999999</v>
      </c>
      <c r="E282">
        <v>195.5</v>
      </c>
      <c r="F282">
        <v>176.9</v>
      </c>
      <c r="G282">
        <v>153.9</v>
      </c>
      <c r="H282">
        <v>138</v>
      </c>
      <c r="I282">
        <v>150.5</v>
      </c>
      <c r="J282">
        <v>245.3</v>
      </c>
      <c r="K282">
        <v>158.69999999999999</v>
      </c>
      <c r="L282">
        <v>117.2</v>
      </c>
      <c r="M282">
        <v>161.4</v>
      </c>
      <c r="N282">
        <v>141.5</v>
      </c>
      <c r="O282">
        <v>165.1</v>
      </c>
      <c r="P282">
        <v>167</v>
      </c>
      <c r="Q282">
        <v>188.8</v>
      </c>
      <c r="R282">
        <v>151.1</v>
      </c>
      <c r="S282">
        <v>136.4</v>
      </c>
      <c r="T282">
        <v>148.80000000000001</v>
      </c>
      <c r="U282">
        <v>158</v>
      </c>
      <c r="V282">
        <v>137.30000000000001</v>
      </c>
      <c r="W282">
        <v>145.1</v>
      </c>
      <c r="X282">
        <v>152</v>
      </c>
      <c r="Y282">
        <v>135.19999999999999</v>
      </c>
      <c r="Z282">
        <v>144.4</v>
      </c>
      <c r="AA282">
        <v>156.4</v>
      </c>
      <c r="AB282">
        <v>157.9</v>
      </c>
      <c r="AC282">
        <v>146.6</v>
      </c>
      <c r="AD282">
        <v>156.69999999999999</v>
      </c>
    </row>
    <row r="283" spans="1:30" x14ac:dyDescent="0.3">
      <c r="A283" t="s">
        <v>34</v>
      </c>
      <c r="B283">
        <v>2020</v>
      </c>
      <c r="C283" t="s">
        <v>45</v>
      </c>
      <c r="D283">
        <v>146.80000000000001</v>
      </c>
      <c r="E283">
        <v>191</v>
      </c>
      <c r="F283">
        <v>173.6</v>
      </c>
      <c r="G283">
        <v>153.80000000000001</v>
      </c>
      <c r="H283">
        <v>142.69999999999999</v>
      </c>
      <c r="I283">
        <v>148.4</v>
      </c>
      <c r="J283">
        <v>230</v>
      </c>
      <c r="K283">
        <v>156.80000000000001</v>
      </c>
      <c r="L283">
        <v>115.7</v>
      </c>
      <c r="M283">
        <v>161.80000000000001</v>
      </c>
      <c r="N283">
        <v>146.5</v>
      </c>
      <c r="O283">
        <v>163.80000000000001</v>
      </c>
      <c r="P283">
        <v>164.7</v>
      </c>
      <c r="Q283">
        <v>184.8</v>
      </c>
      <c r="R283">
        <v>154.30000000000001</v>
      </c>
      <c r="S283">
        <v>144.9</v>
      </c>
      <c r="T283">
        <v>152.80000000000001</v>
      </c>
      <c r="U283">
        <v>158</v>
      </c>
      <c r="V283">
        <v>143.6</v>
      </c>
      <c r="W283">
        <v>149.19999999999999</v>
      </c>
      <c r="X283">
        <v>157.19999999999999</v>
      </c>
      <c r="Y283">
        <v>140.4</v>
      </c>
      <c r="Z283">
        <v>148.4</v>
      </c>
      <c r="AA283">
        <v>158.6</v>
      </c>
      <c r="AB283">
        <v>156.9</v>
      </c>
      <c r="AC283">
        <v>150.69999999999999</v>
      </c>
      <c r="AD283">
        <v>158.4</v>
      </c>
    </row>
    <row r="284" spans="1:30" x14ac:dyDescent="0.3">
      <c r="A284" t="s">
        <v>30</v>
      </c>
      <c r="B284">
        <v>2020</v>
      </c>
      <c r="C284" t="s">
        <v>46</v>
      </c>
      <c r="D284">
        <v>144.6</v>
      </c>
      <c r="E284">
        <v>188.5</v>
      </c>
      <c r="F284">
        <v>173.4</v>
      </c>
      <c r="G284">
        <v>154</v>
      </c>
      <c r="H284">
        <v>150</v>
      </c>
      <c r="I284">
        <v>145.9</v>
      </c>
      <c r="J284">
        <v>225.2</v>
      </c>
      <c r="K284">
        <v>159.5</v>
      </c>
      <c r="L284">
        <v>114.4</v>
      </c>
      <c r="M284">
        <v>163.5</v>
      </c>
      <c r="N284">
        <v>153.4</v>
      </c>
      <c r="O284">
        <v>163.6</v>
      </c>
      <c r="P284">
        <v>164.5</v>
      </c>
      <c r="Q284">
        <v>183.6</v>
      </c>
      <c r="R284">
        <v>157</v>
      </c>
      <c r="S284">
        <v>151.6</v>
      </c>
      <c r="T284">
        <v>156.30000000000001</v>
      </c>
      <c r="U284" t="s">
        <v>32</v>
      </c>
      <c r="V284">
        <v>148.69999999999999</v>
      </c>
      <c r="W284">
        <v>153.4</v>
      </c>
      <c r="X284">
        <v>161.6</v>
      </c>
      <c r="Y284">
        <v>146.4</v>
      </c>
      <c r="Z284">
        <v>153.9</v>
      </c>
      <c r="AA284">
        <v>162.9</v>
      </c>
      <c r="AB284">
        <v>156.6</v>
      </c>
      <c r="AC284">
        <v>155.19999999999999</v>
      </c>
      <c r="AD284">
        <v>160.69999999999999</v>
      </c>
    </row>
    <row r="285" spans="1:30" x14ac:dyDescent="0.3">
      <c r="A285" t="s">
        <v>33</v>
      </c>
      <c r="B285">
        <v>2020</v>
      </c>
      <c r="C285" t="s">
        <v>46</v>
      </c>
      <c r="D285">
        <v>149</v>
      </c>
      <c r="E285">
        <v>195.7</v>
      </c>
      <c r="F285">
        <v>178.3</v>
      </c>
      <c r="G285">
        <v>154.19999999999999</v>
      </c>
      <c r="H285">
        <v>140.69999999999999</v>
      </c>
      <c r="I285">
        <v>149.69999999999999</v>
      </c>
      <c r="J285">
        <v>240.9</v>
      </c>
      <c r="K285">
        <v>161.5</v>
      </c>
      <c r="L285">
        <v>117.1</v>
      </c>
      <c r="M285">
        <v>161.9</v>
      </c>
      <c r="N285">
        <v>143.30000000000001</v>
      </c>
      <c r="O285">
        <v>166.1</v>
      </c>
      <c r="P285">
        <v>167</v>
      </c>
      <c r="Q285">
        <v>190.2</v>
      </c>
      <c r="R285">
        <v>151.9</v>
      </c>
      <c r="S285">
        <v>136.69999999999999</v>
      </c>
      <c r="T285">
        <v>149.6</v>
      </c>
      <c r="U285">
        <v>158.4</v>
      </c>
      <c r="V285">
        <v>137.9</v>
      </c>
      <c r="W285">
        <v>145.5</v>
      </c>
      <c r="X285">
        <v>152.9</v>
      </c>
      <c r="Y285">
        <v>135.5</v>
      </c>
      <c r="Z285">
        <v>144.30000000000001</v>
      </c>
      <c r="AA285">
        <v>156.9</v>
      </c>
      <c r="AB285">
        <v>157.9</v>
      </c>
      <c r="AC285">
        <v>146.9</v>
      </c>
      <c r="AD285">
        <v>156.9</v>
      </c>
    </row>
    <row r="286" spans="1:30" x14ac:dyDescent="0.3">
      <c r="A286" t="s">
        <v>34</v>
      </c>
      <c r="B286">
        <v>2020</v>
      </c>
      <c r="C286" t="s">
        <v>46</v>
      </c>
      <c r="D286">
        <v>146</v>
      </c>
      <c r="E286">
        <v>191</v>
      </c>
      <c r="F286">
        <v>175.3</v>
      </c>
      <c r="G286">
        <v>154.1</v>
      </c>
      <c r="H286">
        <v>146.6</v>
      </c>
      <c r="I286">
        <v>147.69999999999999</v>
      </c>
      <c r="J286">
        <v>230.5</v>
      </c>
      <c r="K286">
        <v>160.19999999999999</v>
      </c>
      <c r="L286">
        <v>115.3</v>
      </c>
      <c r="M286">
        <v>163</v>
      </c>
      <c r="N286">
        <v>149.19999999999999</v>
      </c>
      <c r="O286">
        <v>164.8</v>
      </c>
      <c r="P286">
        <v>165.4</v>
      </c>
      <c r="Q286">
        <v>185.4</v>
      </c>
      <c r="R286">
        <v>155</v>
      </c>
      <c r="S286">
        <v>145.4</v>
      </c>
      <c r="T286">
        <v>153.6</v>
      </c>
      <c r="U286">
        <v>158.4</v>
      </c>
      <c r="V286">
        <v>144.6</v>
      </c>
      <c r="W286">
        <v>149.69999999999999</v>
      </c>
      <c r="X286">
        <v>158.30000000000001</v>
      </c>
      <c r="Y286">
        <v>140.69999999999999</v>
      </c>
      <c r="Z286">
        <v>148.5</v>
      </c>
      <c r="AA286">
        <v>159.4</v>
      </c>
      <c r="AB286">
        <v>157.1</v>
      </c>
      <c r="AC286">
        <v>151.19999999999999</v>
      </c>
      <c r="AD286">
        <v>158.9</v>
      </c>
    </row>
    <row r="287" spans="1:30" x14ac:dyDescent="0.3">
      <c r="A287" t="s">
        <v>30</v>
      </c>
      <c r="B287">
        <v>2021</v>
      </c>
      <c r="C287" t="s">
        <v>31</v>
      </c>
      <c r="D287">
        <v>143.4</v>
      </c>
      <c r="E287">
        <v>187.5</v>
      </c>
      <c r="F287">
        <v>173.4</v>
      </c>
      <c r="G287">
        <v>154</v>
      </c>
      <c r="H287">
        <v>154.80000000000001</v>
      </c>
      <c r="I287">
        <v>147</v>
      </c>
      <c r="J287">
        <v>187.8</v>
      </c>
      <c r="K287">
        <v>159.5</v>
      </c>
      <c r="L287">
        <v>113.8</v>
      </c>
      <c r="M287">
        <v>164.5</v>
      </c>
      <c r="N287">
        <v>156.1</v>
      </c>
      <c r="O287">
        <v>164.3</v>
      </c>
      <c r="P287">
        <v>159.6</v>
      </c>
      <c r="Q287">
        <v>184.6</v>
      </c>
      <c r="R287">
        <v>157.5</v>
      </c>
      <c r="S287">
        <v>152.4</v>
      </c>
      <c r="T287">
        <v>156.80000000000001</v>
      </c>
      <c r="U287" t="s">
        <v>32</v>
      </c>
      <c r="V287">
        <v>150.9</v>
      </c>
      <c r="W287">
        <v>153.9</v>
      </c>
      <c r="X287">
        <v>162.5</v>
      </c>
      <c r="Y287">
        <v>147.5</v>
      </c>
      <c r="Z287">
        <v>155.1</v>
      </c>
      <c r="AA287">
        <v>163.5</v>
      </c>
      <c r="AB287">
        <v>156.19999999999999</v>
      </c>
      <c r="AC287">
        <v>155.9</v>
      </c>
      <c r="AD287">
        <v>158.5</v>
      </c>
    </row>
    <row r="288" spans="1:30" x14ac:dyDescent="0.3">
      <c r="A288" t="s">
        <v>33</v>
      </c>
      <c r="B288">
        <v>2021</v>
      </c>
      <c r="C288" t="s">
        <v>31</v>
      </c>
      <c r="D288">
        <v>148</v>
      </c>
      <c r="E288">
        <v>194.8</v>
      </c>
      <c r="F288">
        <v>178.4</v>
      </c>
      <c r="G288">
        <v>154.4</v>
      </c>
      <c r="H288">
        <v>144.1</v>
      </c>
      <c r="I288">
        <v>152.6</v>
      </c>
      <c r="J288">
        <v>206.8</v>
      </c>
      <c r="K288">
        <v>162.1</v>
      </c>
      <c r="L288">
        <v>116.3</v>
      </c>
      <c r="M288">
        <v>163</v>
      </c>
      <c r="N288">
        <v>145.9</v>
      </c>
      <c r="O288">
        <v>167.2</v>
      </c>
      <c r="P288">
        <v>163.4</v>
      </c>
      <c r="Q288">
        <v>191.8</v>
      </c>
      <c r="R288">
        <v>152.5</v>
      </c>
      <c r="S288">
        <v>137.30000000000001</v>
      </c>
      <c r="T288">
        <v>150.19999999999999</v>
      </c>
      <c r="U288">
        <v>157.69999999999999</v>
      </c>
      <c r="V288">
        <v>142.9</v>
      </c>
      <c r="W288">
        <v>145.69999999999999</v>
      </c>
      <c r="X288">
        <v>154.1</v>
      </c>
      <c r="Y288">
        <v>136.9</v>
      </c>
      <c r="Z288">
        <v>145.4</v>
      </c>
      <c r="AA288">
        <v>156.1</v>
      </c>
      <c r="AB288">
        <v>157.69999999999999</v>
      </c>
      <c r="AC288">
        <v>147.6</v>
      </c>
      <c r="AD288">
        <v>156</v>
      </c>
    </row>
    <row r="289" spans="1:30" x14ac:dyDescent="0.3">
      <c r="A289" t="s">
        <v>34</v>
      </c>
      <c r="B289">
        <v>2021</v>
      </c>
      <c r="C289" t="s">
        <v>31</v>
      </c>
      <c r="D289">
        <v>144.9</v>
      </c>
      <c r="E289">
        <v>190.1</v>
      </c>
      <c r="F289">
        <v>175.3</v>
      </c>
      <c r="G289">
        <v>154.1</v>
      </c>
      <c r="H289">
        <v>150.9</v>
      </c>
      <c r="I289">
        <v>149.6</v>
      </c>
      <c r="J289">
        <v>194.2</v>
      </c>
      <c r="K289">
        <v>160.4</v>
      </c>
      <c r="L289">
        <v>114.6</v>
      </c>
      <c r="M289">
        <v>164</v>
      </c>
      <c r="N289">
        <v>151.80000000000001</v>
      </c>
      <c r="O289">
        <v>165.6</v>
      </c>
      <c r="P289">
        <v>161</v>
      </c>
      <c r="Q289">
        <v>186.5</v>
      </c>
      <c r="R289">
        <v>155.5</v>
      </c>
      <c r="S289">
        <v>146.1</v>
      </c>
      <c r="T289">
        <v>154.19999999999999</v>
      </c>
      <c r="U289">
        <v>157.69999999999999</v>
      </c>
      <c r="V289">
        <v>147.9</v>
      </c>
      <c r="W289">
        <v>150</v>
      </c>
      <c r="X289">
        <v>159.30000000000001</v>
      </c>
      <c r="Y289">
        <v>141.9</v>
      </c>
      <c r="Z289">
        <v>149.6</v>
      </c>
      <c r="AA289">
        <v>159.19999999999999</v>
      </c>
      <c r="AB289">
        <v>156.80000000000001</v>
      </c>
      <c r="AC289">
        <v>151.9</v>
      </c>
      <c r="AD289">
        <v>157.30000000000001</v>
      </c>
    </row>
    <row r="290" spans="1:30" x14ac:dyDescent="0.3">
      <c r="A290" t="s">
        <v>30</v>
      </c>
      <c r="B290">
        <v>2021</v>
      </c>
      <c r="C290" t="s">
        <v>35</v>
      </c>
      <c r="D290">
        <v>142.80000000000001</v>
      </c>
      <c r="E290">
        <v>184</v>
      </c>
      <c r="F290">
        <v>168</v>
      </c>
      <c r="G290">
        <v>154.4</v>
      </c>
      <c r="H290">
        <v>163</v>
      </c>
      <c r="I290">
        <v>147.80000000000001</v>
      </c>
      <c r="J290">
        <v>149.69999999999999</v>
      </c>
      <c r="K290">
        <v>158.30000000000001</v>
      </c>
      <c r="L290">
        <v>111.8</v>
      </c>
      <c r="M290">
        <v>165</v>
      </c>
      <c r="N290">
        <v>160</v>
      </c>
      <c r="O290">
        <v>165.8</v>
      </c>
      <c r="P290">
        <v>154.69999999999999</v>
      </c>
      <c r="Q290">
        <v>186.5</v>
      </c>
      <c r="R290">
        <v>159.1</v>
      </c>
      <c r="S290">
        <v>153.9</v>
      </c>
      <c r="T290">
        <v>158.4</v>
      </c>
      <c r="U290" t="s">
        <v>32</v>
      </c>
      <c r="V290">
        <v>154.4</v>
      </c>
      <c r="W290">
        <v>154.80000000000001</v>
      </c>
      <c r="X290">
        <v>164.3</v>
      </c>
      <c r="Y290">
        <v>150.19999999999999</v>
      </c>
      <c r="Z290">
        <v>157</v>
      </c>
      <c r="AA290">
        <v>163.6</v>
      </c>
      <c r="AB290">
        <v>155.19999999999999</v>
      </c>
      <c r="AC290">
        <v>157.19999999999999</v>
      </c>
      <c r="AD290">
        <v>156.69999999999999</v>
      </c>
    </row>
    <row r="291" spans="1:30" x14ac:dyDescent="0.3">
      <c r="A291" t="s">
        <v>33</v>
      </c>
      <c r="B291">
        <v>2021</v>
      </c>
      <c r="C291" t="s">
        <v>35</v>
      </c>
      <c r="D291">
        <v>147.6</v>
      </c>
      <c r="E291">
        <v>191.2</v>
      </c>
      <c r="F291">
        <v>169.9</v>
      </c>
      <c r="G291">
        <v>155.1</v>
      </c>
      <c r="H291">
        <v>151.4</v>
      </c>
      <c r="I291">
        <v>154</v>
      </c>
      <c r="J291">
        <v>180.2</v>
      </c>
      <c r="K291">
        <v>159.80000000000001</v>
      </c>
      <c r="L291">
        <v>114.9</v>
      </c>
      <c r="M291">
        <v>162.5</v>
      </c>
      <c r="N291">
        <v>149.19999999999999</v>
      </c>
      <c r="O291">
        <v>169.4</v>
      </c>
      <c r="P291">
        <v>160.80000000000001</v>
      </c>
      <c r="Q291">
        <v>193.3</v>
      </c>
      <c r="R291">
        <v>154.19999999999999</v>
      </c>
      <c r="S291">
        <v>138.19999999999999</v>
      </c>
      <c r="T291">
        <v>151.80000000000001</v>
      </c>
      <c r="U291">
        <v>159.80000000000001</v>
      </c>
      <c r="V291">
        <v>149.1</v>
      </c>
      <c r="W291">
        <v>146.5</v>
      </c>
      <c r="X291">
        <v>156.30000000000001</v>
      </c>
      <c r="Y291">
        <v>140.5</v>
      </c>
      <c r="Z291">
        <v>147.30000000000001</v>
      </c>
      <c r="AA291">
        <v>156.6</v>
      </c>
      <c r="AB291">
        <v>156.69999999999999</v>
      </c>
      <c r="AC291">
        <v>149.30000000000001</v>
      </c>
      <c r="AD291">
        <v>156.5</v>
      </c>
    </row>
    <row r="292" spans="1:30" x14ac:dyDescent="0.3">
      <c r="A292" t="s">
        <v>34</v>
      </c>
      <c r="B292">
        <v>2021</v>
      </c>
      <c r="C292" t="s">
        <v>35</v>
      </c>
      <c r="D292">
        <v>144.30000000000001</v>
      </c>
      <c r="E292">
        <v>186.5</v>
      </c>
      <c r="F292">
        <v>168.7</v>
      </c>
      <c r="G292">
        <v>154.69999999999999</v>
      </c>
      <c r="H292">
        <v>158.69999999999999</v>
      </c>
      <c r="I292">
        <v>150.69999999999999</v>
      </c>
      <c r="J292">
        <v>160</v>
      </c>
      <c r="K292">
        <v>158.80000000000001</v>
      </c>
      <c r="L292">
        <v>112.8</v>
      </c>
      <c r="M292">
        <v>164.2</v>
      </c>
      <c r="N292">
        <v>155.5</v>
      </c>
      <c r="O292">
        <v>167.5</v>
      </c>
      <c r="P292">
        <v>156.9</v>
      </c>
      <c r="Q292">
        <v>188.3</v>
      </c>
      <c r="R292">
        <v>157.19999999999999</v>
      </c>
      <c r="S292">
        <v>147.4</v>
      </c>
      <c r="T292">
        <v>155.80000000000001</v>
      </c>
      <c r="U292">
        <v>159.80000000000001</v>
      </c>
      <c r="V292">
        <v>152.4</v>
      </c>
      <c r="W292">
        <v>150.9</v>
      </c>
      <c r="X292">
        <v>161.30000000000001</v>
      </c>
      <c r="Y292">
        <v>145.1</v>
      </c>
      <c r="Z292">
        <v>151.5</v>
      </c>
      <c r="AA292">
        <v>159.5</v>
      </c>
      <c r="AB292">
        <v>155.80000000000001</v>
      </c>
      <c r="AC292">
        <v>153.4</v>
      </c>
      <c r="AD292">
        <v>156.6</v>
      </c>
    </row>
    <row r="293" spans="1:30" x14ac:dyDescent="0.3">
      <c r="A293" t="s">
        <v>30</v>
      </c>
      <c r="B293">
        <v>2021</v>
      </c>
      <c r="C293" t="s">
        <v>36</v>
      </c>
      <c r="D293">
        <v>142.5</v>
      </c>
      <c r="E293">
        <v>189.4</v>
      </c>
      <c r="F293">
        <v>163.19999999999999</v>
      </c>
      <c r="G293">
        <v>154.5</v>
      </c>
      <c r="H293">
        <v>168.2</v>
      </c>
      <c r="I293">
        <v>150.5</v>
      </c>
      <c r="J293">
        <v>141</v>
      </c>
      <c r="K293">
        <v>159.19999999999999</v>
      </c>
      <c r="L293">
        <v>111.7</v>
      </c>
      <c r="M293">
        <v>164</v>
      </c>
      <c r="N293">
        <v>160.6</v>
      </c>
      <c r="O293">
        <v>166.4</v>
      </c>
      <c r="P293">
        <v>154.5</v>
      </c>
      <c r="Q293">
        <v>186.1</v>
      </c>
      <c r="R293">
        <v>159.6</v>
      </c>
      <c r="S293">
        <v>154.4</v>
      </c>
      <c r="T293">
        <v>158.9</v>
      </c>
      <c r="U293" t="s">
        <v>48</v>
      </c>
      <c r="V293">
        <v>156</v>
      </c>
      <c r="W293">
        <v>154.80000000000001</v>
      </c>
      <c r="X293">
        <v>164.6</v>
      </c>
      <c r="Y293">
        <v>151.30000000000001</v>
      </c>
      <c r="Z293">
        <v>157.80000000000001</v>
      </c>
      <c r="AA293">
        <v>163.80000000000001</v>
      </c>
      <c r="AB293">
        <v>153.1</v>
      </c>
      <c r="AC293">
        <v>157.30000000000001</v>
      </c>
      <c r="AD293">
        <v>156.69999999999999</v>
      </c>
    </row>
    <row r="294" spans="1:30" x14ac:dyDescent="0.3">
      <c r="A294" t="s">
        <v>33</v>
      </c>
      <c r="B294">
        <v>2021</v>
      </c>
      <c r="C294" t="s">
        <v>36</v>
      </c>
      <c r="D294">
        <v>147.5</v>
      </c>
      <c r="E294">
        <v>197.5</v>
      </c>
      <c r="F294">
        <v>164.7</v>
      </c>
      <c r="G294">
        <v>155.6</v>
      </c>
      <c r="H294">
        <v>156.4</v>
      </c>
      <c r="I294">
        <v>157.30000000000001</v>
      </c>
      <c r="J294">
        <v>166.1</v>
      </c>
      <c r="K294">
        <v>161.1</v>
      </c>
      <c r="L294">
        <v>114.3</v>
      </c>
      <c r="M294">
        <v>162.6</v>
      </c>
      <c r="N294">
        <v>150.69999999999999</v>
      </c>
      <c r="O294">
        <v>170.3</v>
      </c>
      <c r="P294">
        <v>160.4</v>
      </c>
      <c r="Q294">
        <v>193.5</v>
      </c>
      <c r="R294">
        <v>155.1</v>
      </c>
      <c r="S294">
        <v>138.69999999999999</v>
      </c>
      <c r="T294">
        <v>152.6</v>
      </c>
      <c r="U294">
        <v>159.9</v>
      </c>
      <c r="V294">
        <v>154.80000000000001</v>
      </c>
      <c r="W294">
        <v>147.19999999999999</v>
      </c>
      <c r="X294">
        <v>156.9</v>
      </c>
      <c r="Y294">
        <v>141.69999999999999</v>
      </c>
      <c r="Z294">
        <v>148.6</v>
      </c>
      <c r="AA294">
        <v>157.6</v>
      </c>
      <c r="AB294">
        <v>154.9</v>
      </c>
      <c r="AC294">
        <v>150</v>
      </c>
      <c r="AD294">
        <v>156.9</v>
      </c>
    </row>
    <row r="295" spans="1:30" x14ac:dyDescent="0.3">
      <c r="A295" t="s">
        <v>34</v>
      </c>
      <c r="B295">
        <v>2021</v>
      </c>
      <c r="C295" t="s">
        <v>36</v>
      </c>
      <c r="D295">
        <v>144.1</v>
      </c>
      <c r="E295">
        <v>192.2</v>
      </c>
      <c r="F295">
        <v>163.80000000000001</v>
      </c>
      <c r="G295">
        <v>154.9</v>
      </c>
      <c r="H295">
        <v>163.9</v>
      </c>
      <c r="I295">
        <v>153.69999999999999</v>
      </c>
      <c r="J295">
        <v>149.5</v>
      </c>
      <c r="K295">
        <v>159.80000000000001</v>
      </c>
      <c r="L295">
        <v>112.6</v>
      </c>
      <c r="M295">
        <v>163.5</v>
      </c>
      <c r="N295">
        <v>156.5</v>
      </c>
      <c r="O295">
        <v>168.2</v>
      </c>
      <c r="P295">
        <v>156.69999999999999</v>
      </c>
      <c r="Q295">
        <v>188.1</v>
      </c>
      <c r="R295">
        <v>157.80000000000001</v>
      </c>
      <c r="S295">
        <v>147.9</v>
      </c>
      <c r="T295">
        <v>156.4</v>
      </c>
      <c r="U295">
        <v>159.9</v>
      </c>
      <c r="V295">
        <v>155.5</v>
      </c>
      <c r="W295">
        <v>151.19999999999999</v>
      </c>
      <c r="X295">
        <v>161.69999999999999</v>
      </c>
      <c r="Y295">
        <v>146.19999999999999</v>
      </c>
      <c r="Z295">
        <v>152.6</v>
      </c>
      <c r="AA295">
        <v>160.19999999999999</v>
      </c>
      <c r="AB295">
        <v>153.80000000000001</v>
      </c>
      <c r="AC295">
        <v>153.80000000000001</v>
      </c>
      <c r="AD295">
        <v>156.80000000000001</v>
      </c>
    </row>
    <row r="296" spans="1:30" x14ac:dyDescent="0.3">
      <c r="A296" t="s">
        <v>30</v>
      </c>
      <c r="B296">
        <v>2021</v>
      </c>
      <c r="C296" t="s">
        <v>37</v>
      </c>
      <c r="D296">
        <v>142.69999999999999</v>
      </c>
      <c r="E296">
        <v>195.5</v>
      </c>
      <c r="F296">
        <v>163.4</v>
      </c>
      <c r="G296">
        <v>155</v>
      </c>
      <c r="H296">
        <v>175.2</v>
      </c>
      <c r="I296">
        <v>160.6</v>
      </c>
      <c r="J296">
        <v>135.1</v>
      </c>
      <c r="K296">
        <v>161.1</v>
      </c>
      <c r="L296">
        <v>112.2</v>
      </c>
      <c r="M296">
        <v>164.4</v>
      </c>
      <c r="N296">
        <v>161.9</v>
      </c>
      <c r="O296">
        <v>166.8</v>
      </c>
      <c r="P296">
        <v>155.6</v>
      </c>
      <c r="Q296">
        <v>186.8</v>
      </c>
      <c r="R296">
        <v>160.69999999999999</v>
      </c>
      <c r="S296">
        <v>155.1</v>
      </c>
      <c r="T296">
        <v>159.9</v>
      </c>
      <c r="U296" t="s">
        <v>48</v>
      </c>
      <c r="V296">
        <v>156</v>
      </c>
      <c r="W296">
        <v>155.5</v>
      </c>
      <c r="X296">
        <v>165.3</v>
      </c>
      <c r="Y296">
        <v>151.69999999999999</v>
      </c>
      <c r="Z296">
        <v>158.6</v>
      </c>
      <c r="AA296">
        <v>164.1</v>
      </c>
      <c r="AB296">
        <v>154.6</v>
      </c>
      <c r="AC296">
        <v>158</v>
      </c>
      <c r="AD296">
        <v>157.6</v>
      </c>
    </row>
    <row r="297" spans="1:30" x14ac:dyDescent="0.3">
      <c r="A297" t="s">
        <v>33</v>
      </c>
      <c r="B297">
        <v>2021</v>
      </c>
      <c r="C297" t="s">
        <v>37</v>
      </c>
      <c r="D297">
        <v>147.6</v>
      </c>
      <c r="E297">
        <v>202.5</v>
      </c>
      <c r="F297">
        <v>166.4</v>
      </c>
      <c r="G297">
        <v>156</v>
      </c>
      <c r="H297">
        <v>161.4</v>
      </c>
      <c r="I297">
        <v>168.8</v>
      </c>
      <c r="J297">
        <v>161.6</v>
      </c>
      <c r="K297">
        <v>162.80000000000001</v>
      </c>
      <c r="L297">
        <v>114.8</v>
      </c>
      <c r="M297">
        <v>162.80000000000001</v>
      </c>
      <c r="N297">
        <v>151.5</v>
      </c>
      <c r="O297">
        <v>171.4</v>
      </c>
      <c r="P297">
        <v>162</v>
      </c>
      <c r="Q297">
        <v>194.4</v>
      </c>
      <c r="R297">
        <v>155.9</v>
      </c>
      <c r="S297">
        <v>139.30000000000001</v>
      </c>
      <c r="T297">
        <v>153.4</v>
      </c>
      <c r="U297">
        <v>161.4</v>
      </c>
      <c r="V297">
        <v>154.9</v>
      </c>
      <c r="W297">
        <v>147.6</v>
      </c>
      <c r="X297">
        <v>157.5</v>
      </c>
      <c r="Y297">
        <v>142.1</v>
      </c>
      <c r="Z297">
        <v>149.1</v>
      </c>
      <c r="AA297">
        <v>157.6</v>
      </c>
      <c r="AB297">
        <v>156.6</v>
      </c>
      <c r="AC297">
        <v>150.5</v>
      </c>
      <c r="AD297">
        <v>158</v>
      </c>
    </row>
    <row r="298" spans="1:30" x14ac:dyDescent="0.3">
      <c r="A298" t="s">
        <v>34</v>
      </c>
      <c r="B298">
        <v>2021</v>
      </c>
      <c r="C298" t="s">
        <v>37</v>
      </c>
      <c r="D298">
        <v>144.30000000000001</v>
      </c>
      <c r="E298">
        <v>198</v>
      </c>
      <c r="F298">
        <v>164.6</v>
      </c>
      <c r="G298">
        <v>155.4</v>
      </c>
      <c r="H298">
        <v>170.1</v>
      </c>
      <c r="I298">
        <v>164.4</v>
      </c>
      <c r="J298">
        <v>144.1</v>
      </c>
      <c r="K298">
        <v>161.69999999999999</v>
      </c>
      <c r="L298">
        <v>113.1</v>
      </c>
      <c r="M298">
        <v>163.9</v>
      </c>
      <c r="N298">
        <v>157.6</v>
      </c>
      <c r="O298">
        <v>168.9</v>
      </c>
      <c r="P298">
        <v>158</v>
      </c>
      <c r="Q298">
        <v>188.8</v>
      </c>
      <c r="R298">
        <v>158.80000000000001</v>
      </c>
      <c r="S298">
        <v>148.5</v>
      </c>
      <c r="T298">
        <v>157.30000000000001</v>
      </c>
      <c r="U298">
        <v>161.4</v>
      </c>
      <c r="V298">
        <v>155.6</v>
      </c>
      <c r="W298">
        <v>151.80000000000001</v>
      </c>
      <c r="X298">
        <v>162.30000000000001</v>
      </c>
      <c r="Y298">
        <v>146.6</v>
      </c>
      <c r="Z298">
        <v>153.19999999999999</v>
      </c>
      <c r="AA298">
        <v>160.30000000000001</v>
      </c>
      <c r="AB298">
        <v>155.4</v>
      </c>
      <c r="AC298">
        <v>154.4</v>
      </c>
      <c r="AD298">
        <v>157.80000000000001</v>
      </c>
    </row>
    <row r="299" spans="1:30" x14ac:dyDescent="0.3">
      <c r="A299" t="s">
        <v>30</v>
      </c>
      <c r="B299">
        <v>2021</v>
      </c>
      <c r="C299" t="s">
        <v>38</v>
      </c>
      <c r="D299">
        <v>145.1</v>
      </c>
      <c r="E299">
        <v>198.5</v>
      </c>
      <c r="F299">
        <v>168.6</v>
      </c>
      <c r="G299">
        <v>155.80000000000001</v>
      </c>
      <c r="H299">
        <v>184.4</v>
      </c>
      <c r="I299">
        <v>162.30000000000001</v>
      </c>
      <c r="J299">
        <v>138.4</v>
      </c>
      <c r="K299">
        <v>165.1</v>
      </c>
      <c r="L299">
        <v>114.3</v>
      </c>
      <c r="M299">
        <v>169.7</v>
      </c>
      <c r="N299">
        <v>164.6</v>
      </c>
      <c r="O299">
        <v>169.8</v>
      </c>
      <c r="P299">
        <v>158.69999999999999</v>
      </c>
      <c r="Q299">
        <v>189.6</v>
      </c>
      <c r="R299">
        <v>165.3</v>
      </c>
      <c r="S299">
        <v>160.6</v>
      </c>
      <c r="T299">
        <v>164.5</v>
      </c>
      <c r="U299" t="s">
        <v>32</v>
      </c>
      <c r="V299">
        <v>161.69999999999999</v>
      </c>
      <c r="W299">
        <v>158.80000000000001</v>
      </c>
      <c r="X299">
        <v>169.1</v>
      </c>
      <c r="Y299">
        <v>153.19999999999999</v>
      </c>
      <c r="Z299">
        <v>160</v>
      </c>
      <c r="AA299">
        <v>167.6</v>
      </c>
      <c r="AB299">
        <v>159.30000000000001</v>
      </c>
      <c r="AC299">
        <v>161.1</v>
      </c>
      <c r="AD299">
        <v>161.1</v>
      </c>
    </row>
    <row r="300" spans="1:30" x14ac:dyDescent="0.3">
      <c r="A300" t="s">
        <v>33</v>
      </c>
      <c r="B300">
        <v>2021</v>
      </c>
      <c r="C300" t="s">
        <v>38</v>
      </c>
      <c r="D300">
        <v>148.80000000000001</v>
      </c>
      <c r="E300">
        <v>204.3</v>
      </c>
      <c r="F300">
        <v>173</v>
      </c>
      <c r="G300">
        <v>156.5</v>
      </c>
      <c r="H300">
        <v>168.8</v>
      </c>
      <c r="I300">
        <v>172.5</v>
      </c>
      <c r="J300">
        <v>166.5</v>
      </c>
      <c r="K300">
        <v>165.9</v>
      </c>
      <c r="L300">
        <v>115.9</v>
      </c>
      <c r="M300">
        <v>165.2</v>
      </c>
      <c r="N300">
        <v>152</v>
      </c>
      <c r="O300">
        <v>171.1</v>
      </c>
      <c r="P300">
        <v>164.2</v>
      </c>
      <c r="Q300">
        <v>198.2</v>
      </c>
      <c r="R300">
        <v>156.5</v>
      </c>
      <c r="S300">
        <v>140.19999999999999</v>
      </c>
      <c r="T300">
        <v>154.1</v>
      </c>
      <c r="U300">
        <v>161.6</v>
      </c>
      <c r="V300">
        <v>155.5</v>
      </c>
      <c r="W300">
        <v>150.1</v>
      </c>
      <c r="X300">
        <v>160.4</v>
      </c>
      <c r="Y300">
        <v>145</v>
      </c>
      <c r="Z300">
        <v>152.6</v>
      </c>
      <c r="AA300">
        <v>156.6</v>
      </c>
      <c r="AB300">
        <v>157.5</v>
      </c>
      <c r="AC300">
        <v>152.30000000000001</v>
      </c>
      <c r="AD300">
        <v>159.5</v>
      </c>
    </row>
    <row r="301" spans="1:30" x14ac:dyDescent="0.3">
      <c r="A301" t="s">
        <v>34</v>
      </c>
      <c r="B301">
        <v>2021</v>
      </c>
      <c r="C301" t="s">
        <v>38</v>
      </c>
      <c r="D301">
        <v>146.30000000000001</v>
      </c>
      <c r="E301">
        <v>200.5</v>
      </c>
      <c r="F301">
        <v>170.3</v>
      </c>
      <c r="G301">
        <v>156.1</v>
      </c>
      <c r="H301">
        <v>178.7</v>
      </c>
      <c r="I301">
        <v>167.1</v>
      </c>
      <c r="J301">
        <v>147.9</v>
      </c>
      <c r="K301">
        <v>165.4</v>
      </c>
      <c r="L301">
        <v>114.8</v>
      </c>
      <c r="M301">
        <v>168.2</v>
      </c>
      <c r="N301">
        <v>159.30000000000001</v>
      </c>
      <c r="O301">
        <v>170.4</v>
      </c>
      <c r="P301">
        <v>160.69999999999999</v>
      </c>
      <c r="Q301">
        <v>191.9</v>
      </c>
      <c r="R301">
        <v>161.80000000000001</v>
      </c>
      <c r="S301">
        <v>152.1</v>
      </c>
      <c r="T301">
        <v>160.4</v>
      </c>
      <c r="U301">
        <v>161.6</v>
      </c>
      <c r="V301">
        <v>159.4</v>
      </c>
      <c r="W301">
        <v>154.69999999999999</v>
      </c>
      <c r="X301">
        <v>165.8</v>
      </c>
      <c r="Y301">
        <v>148.9</v>
      </c>
      <c r="Z301">
        <v>155.80000000000001</v>
      </c>
      <c r="AA301">
        <v>161.19999999999999</v>
      </c>
      <c r="AB301">
        <v>158.6</v>
      </c>
      <c r="AC301">
        <v>156.80000000000001</v>
      </c>
      <c r="AD301">
        <v>160.4</v>
      </c>
    </row>
    <row r="302" spans="1:30" x14ac:dyDescent="0.3">
      <c r="A302" t="s">
        <v>30</v>
      </c>
      <c r="B302">
        <v>2021</v>
      </c>
      <c r="C302" t="s">
        <v>39</v>
      </c>
      <c r="D302">
        <v>145.6</v>
      </c>
      <c r="E302">
        <v>200.1</v>
      </c>
      <c r="F302">
        <v>179.3</v>
      </c>
      <c r="G302">
        <v>156.1</v>
      </c>
      <c r="H302">
        <v>190.4</v>
      </c>
      <c r="I302">
        <v>158.6</v>
      </c>
      <c r="J302">
        <v>144.69999999999999</v>
      </c>
      <c r="K302">
        <v>165.5</v>
      </c>
      <c r="L302">
        <v>114.6</v>
      </c>
      <c r="M302">
        <v>170</v>
      </c>
      <c r="N302">
        <v>165.5</v>
      </c>
      <c r="O302">
        <v>171.7</v>
      </c>
      <c r="P302">
        <v>160.5</v>
      </c>
      <c r="Q302">
        <v>189.1</v>
      </c>
      <c r="R302">
        <v>165.3</v>
      </c>
      <c r="S302">
        <v>159.9</v>
      </c>
      <c r="T302">
        <v>164.6</v>
      </c>
      <c r="U302" t="s">
        <v>32</v>
      </c>
      <c r="V302">
        <v>162.1</v>
      </c>
      <c r="W302">
        <v>159.19999999999999</v>
      </c>
      <c r="X302">
        <v>169.7</v>
      </c>
      <c r="Y302">
        <v>154.19999999999999</v>
      </c>
      <c r="Z302">
        <v>160.4</v>
      </c>
      <c r="AA302">
        <v>166.8</v>
      </c>
      <c r="AB302">
        <v>159.4</v>
      </c>
      <c r="AC302">
        <v>161.5</v>
      </c>
      <c r="AD302">
        <v>162.1</v>
      </c>
    </row>
    <row r="303" spans="1:30" x14ac:dyDescent="0.3">
      <c r="A303" t="s">
        <v>33</v>
      </c>
      <c r="B303">
        <v>2021</v>
      </c>
      <c r="C303" t="s">
        <v>39</v>
      </c>
      <c r="D303">
        <v>149.19999999999999</v>
      </c>
      <c r="E303">
        <v>205.5</v>
      </c>
      <c r="F303">
        <v>182.8</v>
      </c>
      <c r="G303">
        <v>156.5</v>
      </c>
      <c r="H303">
        <v>172.2</v>
      </c>
      <c r="I303">
        <v>171.5</v>
      </c>
      <c r="J303">
        <v>176.2</v>
      </c>
      <c r="K303">
        <v>166.9</v>
      </c>
      <c r="L303">
        <v>116.1</v>
      </c>
      <c r="M303">
        <v>165.5</v>
      </c>
      <c r="N303">
        <v>152.30000000000001</v>
      </c>
      <c r="O303">
        <v>173.3</v>
      </c>
      <c r="P303">
        <v>166.2</v>
      </c>
      <c r="Q303">
        <v>195.6</v>
      </c>
      <c r="R303">
        <v>157.30000000000001</v>
      </c>
      <c r="S303">
        <v>140.5</v>
      </c>
      <c r="T303">
        <v>154.80000000000001</v>
      </c>
      <c r="U303">
        <v>160.5</v>
      </c>
      <c r="V303">
        <v>156.1</v>
      </c>
      <c r="W303">
        <v>149.80000000000001</v>
      </c>
      <c r="X303">
        <v>160.80000000000001</v>
      </c>
      <c r="Y303">
        <v>147.5</v>
      </c>
      <c r="Z303">
        <v>150.69999999999999</v>
      </c>
      <c r="AA303">
        <v>158.1</v>
      </c>
      <c r="AB303">
        <v>158</v>
      </c>
      <c r="AC303">
        <v>153.4</v>
      </c>
      <c r="AD303">
        <v>160.4</v>
      </c>
    </row>
    <row r="304" spans="1:30" x14ac:dyDescent="0.3">
      <c r="A304" t="s">
        <v>34</v>
      </c>
      <c r="B304">
        <v>2021</v>
      </c>
      <c r="C304" t="s">
        <v>39</v>
      </c>
      <c r="D304">
        <v>146.69999999999999</v>
      </c>
      <c r="E304">
        <v>202</v>
      </c>
      <c r="F304">
        <v>180.7</v>
      </c>
      <c r="G304">
        <v>156.19999999999999</v>
      </c>
      <c r="H304">
        <v>183.7</v>
      </c>
      <c r="I304">
        <v>164.6</v>
      </c>
      <c r="J304">
        <v>155.4</v>
      </c>
      <c r="K304">
        <v>166</v>
      </c>
      <c r="L304">
        <v>115.1</v>
      </c>
      <c r="M304">
        <v>168.5</v>
      </c>
      <c r="N304">
        <v>160</v>
      </c>
      <c r="O304">
        <v>172.4</v>
      </c>
      <c r="P304">
        <v>162.6</v>
      </c>
      <c r="Q304">
        <v>190.8</v>
      </c>
      <c r="R304">
        <v>162.19999999999999</v>
      </c>
      <c r="S304">
        <v>151.80000000000001</v>
      </c>
      <c r="T304">
        <v>160.69999999999999</v>
      </c>
      <c r="U304">
        <v>160.5</v>
      </c>
      <c r="V304">
        <v>159.80000000000001</v>
      </c>
      <c r="W304">
        <v>154.80000000000001</v>
      </c>
      <c r="X304">
        <v>166.3</v>
      </c>
      <c r="Y304">
        <v>150.69999999999999</v>
      </c>
      <c r="Z304">
        <v>154.9</v>
      </c>
      <c r="AA304">
        <v>161.69999999999999</v>
      </c>
      <c r="AB304">
        <v>158.80000000000001</v>
      </c>
      <c r="AC304">
        <v>157.6</v>
      </c>
      <c r="AD304">
        <v>161.30000000000001</v>
      </c>
    </row>
    <row r="305" spans="1:30" x14ac:dyDescent="0.3">
      <c r="A305" t="s">
        <v>30</v>
      </c>
      <c r="B305">
        <v>2021</v>
      </c>
      <c r="C305" t="s">
        <v>40</v>
      </c>
      <c r="D305">
        <v>145.1</v>
      </c>
      <c r="E305">
        <v>204.5</v>
      </c>
      <c r="F305">
        <v>180.4</v>
      </c>
      <c r="G305">
        <v>157.1</v>
      </c>
      <c r="H305">
        <v>188.7</v>
      </c>
      <c r="I305">
        <v>157.69999999999999</v>
      </c>
      <c r="J305">
        <v>152.80000000000001</v>
      </c>
      <c r="K305">
        <v>163.6</v>
      </c>
      <c r="L305">
        <v>113.9</v>
      </c>
      <c r="M305">
        <v>169.7</v>
      </c>
      <c r="N305">
        <v>166.2</v>
      </c>
      <c r="O305">
        <v>171</v>
      </c>
      <c r="P305">
        <v>161.69999999999999</v>
      </c>
      <c r="Q305">
        <v>189.7</v>
      </c>
      <c r="R305">
        <v>166</v>
      </c>
      <c r="S305">
        <v>161.1</v>
      </c>
      <c r="T305">
        <v>165.3</v>
      </c>
      <c r="U305" t="s">
        <v>32</v>
      </c>
      <c r="V305">
        <v>162.5</v>
      </c>
      <c r="W305">
        <v>160.30000000000001</v>
      </c>
      <c r="X305">
        <v>170.4</v>
      </c>
      <c r="Y305">
        <v>157.1</v>
      </c>
      <c r="Z305">
        <v>160.69999999999999</v>
      </c>
      <c r="AA305">
        <v>167.2</v>
      </c>
      <c r="AB305">
        <v>160.4</v>
      </c>
      <c r="AC305">
        <v>162.80000000000001</v>
      </c>
      <c r="AD305">
        <v>163.19999999999999</v>
      </c>
    </row>
    <row r="306" spans="1:30" x14ac:dyDescent="0.3">
      <c r="A306" t="s">
        <v>33</v>
      </c>
      <c r="B306">
        <v>2021</v>
      </c>
      <c r="C306" t="s">
        <v>40</v>
      </c>
      <c r="D306">
        <v>149.1</v>
      </c>
      <c r="E306">
        <v>210.9</v>
      </c>
      <c r="F306">
        <v>185</v>
      </c>
      <c r="G306">
        <v>158.19999999999999</v>
      </c>
      <c r="H306">
        <v>170.6</v>
      </c>
      <c r="I306">
        <v>170.9</v>
      </c>
      <c r="J306">
        <v>186.4</v>
      </c>
      <c r="K306">
        <v>164.7</v>
      </c>
      <c r="L306">
        <v>115.7</v>
      </c>
      <c r="M306">
        <v>165.5</v>
      </c>
      <c r="N306">
        <v>153.4</v>
      </c>
      <c r="O306">
        <v>173.5</v>
      </c>
      <c r="P306">
        <v>167.9</v>
      </c>
      <c r="Q306">
        <v>195.5</v>
      </c>
      <c r="R306">
        <v>157.9</v>
      </c>
      <c r="S306">
        <v>141.9</v>
      </c>
      <c r="T306">
        <v>155.5</v>
      </c>
      <c r="U306">
        <v>161.5</v>
      </c>
      <c r="V306">
        <v>157.69999999999999</v>
      </c>
      <c r="W306">
        <v>150.69999999999999</v>
      </c>
      <c r="X306">
        <v>161.5</v>
      </c>
      <c r="Y306">
        <v>149.5</v>
      </c>
      <c r="Z306">
        <v>151.19999999999999</v>
      </c>
      <c r="AA306">
        <v>160.30000000000001</v>
      </c>
      <c r="AB306">
        <v>159.6</v>
      </c>
      <c r="AC306">
        <v>155</v>
      </c>
      <c r="AD306">
        <v>161.80000000000001</v>
      </c>
    </row>
    <row r="307" spans="1:30" x14ac:dyDescent="0.3">
      <c r="A307" t="s">
        <v>34</v>
      </c>
      <c r="B307">
        <v>2021</v>
      </c>
      <c r="C307" t="s">
        <v>40</v>
      </c>
      <c r="D307">
        <v>146.4</v>
      </c>
      <c r="E307">
        <v>206.8</v>
      </c>
      <c r="F307">
        <v>182.2</v>
      </c>
      <c r="G307">
        <v>157.5</v>
      </c>
      <c r="H307">
        <v>182.1</v>
      </c>
      <c r="I307">
        <v>163.9</v>
      </c>
      <c r="J307">
        <v>164.2</v>
      </c>
      <c r="K307">
        <v>164</v>
      </c>
      <c r="L307">
        <v>114.5</v>
      </c>
      <c r="M307">
        <v>168.3</v>
      </c>
      <c r="N307">
        <v>160.9</v>
      </c>
      <c r="O307">
        <v>172.2</v>
      </c>
      <c r="P307">
        <v>164</v>
      </c>
      <c r="Q307">
        <v>191.2</v>
      </c>
      <c r="R307">
        <v>162.80000000000001</v>
      </c>
      <c r="S307">
        <v>153.1</v>
      </c>
      <c r="T307">
        <v>161.4</v>
      </c>
      <c r="U307">
        <v>161.5</v>
      </c>
      <c r="V307">
        <v>160.69999999999999</v>
      </c>
      <c r="W307">
        <v>155.80000000000001</v>
      </c>
      <c r="X307">
        <v>167</v>
      </c>
      <c r="Y307">
        <v>153.1</v>
      </c>
      <c r="Z307">
        <v>155.30000000000001</v>
      </c>
      <c r="AA307">
        <v>163.19999999999999</v>
      </c>
      <c r="AB307">
        <v>160.1</v>
      </c>
      <c r="AC307">
        <v>159</v>
      </c>
      <c r="AD307">
        <v>162.5</v>
      </c>
    </row>
    <row r="308" spans="1:30" x14ac:dyDescent="0.3">
      <c r="A308" t="s">
        <v>30</v>
      </c>
      <c r="B308">
        <v>2021</v>
      </c>
      <c r="C308" t="s">
        <v>41</v>
      </c>
      <c r="D308">
        <v>144.9</v>
      </c>
      <c r="E308">
        <v>202.3</v>
      </c>
      <c r="F308">
        <v>176.5</v>
      </c>
      <c r="G308">
        <v>157.5</v>
      </c>
      <c r="H308">
        <v>190.9</v>
      </c>
      <c r="I308">
        <v>155.69999999999999</v>
      </c>
      <c r="J308">
        <v>153.9</v>
      </c>
      <c r="K308">
        <v>162.80000000000001</v>
      </c>
      <c r="L308">
        <v>115.2</v>
      </c>
      <c r="M308">
        <v>169.8</v>
      </c>
      <c r="N308">
        <v>167.6</v>
      </c>
      <c r="O308">
        <v>171.9</v>
      </c>
      <c r="P308">
        <v>161.80000000000001</v>
      </c>
      <c r="Q308">
        <v>190.2</v>
      </c>
      <c r="R308">
        <v>167</v>
      </c>
      <c r="S308">
        <v>162.6</v>
      </c>
      <c r="T308">
        <v>166.3</v>
      </c>
      <c r="U308" t="s">
        <v>32</v>
      </c>
      <c r="V308">
        <v>163.1</v>
      </c>
      <c r="W308">
        <v>160.9</v>
      </c>
      <c r="X308">
        <v>171.1</v>
      </c>
      <c r="Y308">
        <v>157.69999999999999</v>
      </c>
      <c r="Z308">
        <v>161.1</v>
      </c>
      <c r="AA308">
        <v>167.5</v>
      </c>
      <c r="AB308">
        <v>160.30000000000001</v>
      </c>
      <c r="AC308">
        <v>163.30000000000001</v>
      </c>
      <c r="AD308">
        <v>163.6</v>
      </c>
    </row>
    <row r="309" spans="1:30" x14ac:dyDescent="0.3">
      <c r="A309" t="s">
        <v>33</v>
      </c>
      <c r="B309">
        <v>2021</v>
      </c>
      <c r="C309" t="s">
        <v>41</v>
      </c>
      <c r="D309">
        <v>149.30000000000001</v>
      </c>
      <c r="E309">
        <v>207.4</v>
      </c>
      <c r="F309">
        <v>174.1</v>
      </c>
      <c r="G309">
        <v>159.19999999999999</v>
      </c>
      <c r="H309">
        <v>175</v>
      </c>
      <c r="I309">
        <v>161.30000000000001</v>
      </c>
      <c r="J309">
        <v>183.3</v>
      </c>
      <c r="K309">
        <v>164.5</v>
      </c>
      <c r="L309">
        <v>120.4</v>
      </c>
      <c r="M309">
        <v>166.2</v>
      </c>
      <c r="N309">
        <v>154.80000000000001</v>
      </c>
      <c r="O309">
        <v>175.1</v>
      </c>
      <c r="P309">
        <v>167.3</v>
      </c>
      <c r="Q309">
        <v>196.5</v>
      </c>
      <c r="R309">
        <v>159.80000000000001</v>
      </c>
      <c r="S309">
        <v>143.6</v>
      </c>
      <c r="T309">
        <v>157.30000000000001</v>
      </c>
      <c r="U309">
        <v>162.1</v>
      </c>
      <c r="V309">
        <v>160.69999999999999</v>
      </c>
      <c r="W309">
        <v>153.19999999999999</v>
      </c>
      <c r="X309">
        <v>162.80000000000001</v>
      </c>
      <c r="Y309">
        <v>150.4</v>
      </c>
      <c r="Z309">
        <v>153.69999999999999</v>
      </c>
      <c r="AA309">
        <v>160.4</v>
      </c>
      <c r="AB309">
        <v>159.6</v>
      </c>
      <c r="AC309">
        <v>156</v>
      </c>
      <c r="AD309">
        <v>162.30000000000001</v>
      </c>
    </row>
    <row r="310" spans="1:30" x14ac:dyDescent="0.3">
      <c r="A310" t="s">
        <v>34</v>
      </c>
      <c r="B310">
        <v>2021</v>
      </c>
      <c r="C310" t="s">
        <v>41</v>
      </c>
      <c r="D310">
        <v>146.6</v>
      </c>
      <c r="E310">
        <v>204</v>
      </c>
      <c r="F310">
        <v>172.8</v>
      </c>
      <c r="G310">
        <v>158.4</v>
      </c>
      <c r="H310">
        <v>188</v>
      </c>
      <c r="I310">
        <v>156.80000000000001</v>
      </c>
      <c r="J310">
        <v>162.19999999999999</v>
      </c>
      <c r="K310">
        <v>164.1</v>
      </c>
      <c r="L310">
        <v>119.7</v>
      </c>
      <c r="M310">
        <v>168.8</v>
      </c>
      <c r="N310">
        <v>162.69999999999999</v>
      </c>
      <c r="O310">
        <v>173.9</v>
      </c>
      <c r="P310">
        <v>164</v>
      </c>
      <c r="Q310">
        <v>192.1</v>
      </c>
      <c r="R310">
        <v>164.5</v>
      </c>
      <c r="S310">
        <v>155.30000000000001</v>
      </c>
      <c r="T310">
        <v>163.19999999999999</v>
      </c>
      <c r="U310">
        <v>162.1</v>
      </c>
      <c r="V310">
        <v>162.6</v>
      </c>
      <c r="W310">
        <v>157.5</v>
      </c>
      <c r="X310">
        <v>168.4</v>
      </c>
      <c r="Y310">
        <v>154</v>
      </c>
      <c r="Z310">
        <v>157.6</v>
      </c>
      <c r="AA310">
        <v>163.80000000000001</v>
      </c>
      <c r="AB310">
        <v>160</v>
      </c>
      <c r="AC310">
        <v>160</v>
      </c>
      <c r="AD310">
        <v>163.19999999999999</v>
      </c>
    </row>
    <row r="311" spans="1:30" x14ac:dyDescent="0.3">
      <c r="A311" t="s">
        <v>30</v>
      </c>
      <c r="B311">
        <v>2021</v>
      </c>
      <c r="C311" t="s">
        <v>42</v>
      </c>
      <c r="D311">
        <v>145.4</v>
      </c>
      <c r="E311">
        <v>202.1</v>
      </c>
      <c r="F311">
        <v>172</v>
      </c>
      <c r="G311">
        <v>158</v>
      </c>
      <c r="H311">
        <v>195.5</v>
      </c>
      <c r="I311">
        <v>152.69999999999999</v>
      </c>
      <c r="J311">
        <v>151.4</v>
      </c>
      <c r="K311">
        <v>163.9</v>
      </c>
      <c r="L311">
        <v>119.3</v>
      </c>
      <c r="M311">
        <v>170.1</v>
      </c>
      <c r="N311">
        <v>168.3</v>
      </c>
      <c r="O311">
        <v>172.8</v>
      </c>
      <c r="P311">
        <v>162.1</v>
      </c>
      <c r="Q311">
        <v>190.5</v>
      </c>
      <c r="R311">
        <v>167.7</v>
      </c>
      <c r="S311">
        <v>163.6</v>
      </c>
      <c r="T311">
        <v>167.1</v>
      </c>
      <c r="U311" t="s">
        <v>32</v>
      </c>
      <c r="V311">
        <v>163.69999999999999</v>
      </c>
      <c r="W311">
        <v>161.30000000000001</v>
      </c>
      <c r="X311">
        <v>171.9</v>
      </c>
      <c r="Y311">
        <v>157.80000000000001</v>
      </c>
      <c r="Z311">
        <v>162.69999999999999</v>
      </c>
      <c r="AA311">
        <v>168.5</v>
      </c>
      <c r="AB311">
        <v>160.19999999999999</v>
      </c>
      <c r="AC311">
        <v>163.80000000000001</v>
      </c>
      <c r="AD311">
        <v>164</v>
      </c>
    </row>
    <row r="312" spans="1:30" x14ac:dyDescent="0.3">
      <c r="A312" t="s">
        <v>33</v>
      </c>
      <c r="B312">
        <v>2021</v>
      </c>
      <c r="C312" t="s">
        <v>42</v>
      </c>
      <c r="D312">
        <v>149.30000000000001</v>
      </c>
      <c r="E312">
        <v>207.4</v>
      </c>
      <c r="F312">
        <v>174.1</v>
      </c>
      <c r="G312">
        <v>159.1</v>
      </c>
      <c r="H312">
        <v>175</v>
      </c>
      <c r="I312">
        <v>161.19999999999999</v>
      </c>
      <c r="J312">
        <v>183.5</v>
      </c>
      <c r="K312">
        <v>164.5</v>
      </c>
      <c r="L312">
        <v>120.4</v>
      </c>
      <c r="M312">
        <v>166.2</v>
      </c>
      <c r="N312">
        <v>154.80000000000001</v>
      </c>
      <c r="O312">
        <v>175.1</v>
      </c>
      <c r="P312">
        <v>167.3</v>
      </c>
      <c r="Q312">
        <v>196.5</v>
      </c>
      <c r="R312">
        <v>159.80000000000001</v>
      </c>
      <c r="S312">
        <v>143.6</v>
      </c>
      <c r="T312">
        <v>157.4</v>
      </c>
      <c r="U312">
        <v>162.1</v>
      </c>
      <c r="V312">
        <v>160.80000000000001</v>
      </c>
      <c r="W312">
        <v>153.30000000000001</v>
      </c>
      <c r="X312">
        <v>162.80000000000001</v>
      </c>
      <c r="Y312">
        <v>150.5</v>
      </c>
      <c r="Z312">
        <v>153.9</v>
      </c>
      <c r="AA312">
        <v>160.30000000000001</v>
      </c>
      <c r="AB312">
        <v>159.6</v>
      </c>
      <c r="AC312">
        <v>156</v>
      </c>
      <c r="AD312">
        <v>162.30000000000001</v>
      </c>
    </row>
    <row r="313" spans="1:30" x14ac:dyDescent="0.3">
      <c r="A313" t="s">
        <v>34</v>
      </c>
      <c r="B313">
        <v>2021</v>
      </c>
      <c r="C313" t="s">
        <v>42</v>
      </c>
      <c r="D313">
        <v>146.6</v>
      </c>
      <c r="E313">
        <v>204</v>
      </c>
      <c r="F313">
        <v>172.8</v>
      </c>
      <c r="G313">
        <v>158.4</v>
      </c>
      <c r="H313">
        <v>188</v>
      </c>
      <c r="I313">
        <v>156.69999999999999</v>
      </c>
      <c r="J313">
        <v>162.30000000000001</v>
      </c>
      <c r="K313">
        <v>164.1</v>
      </c>
      <c r="L313">
        <v>119.7</v>
      </c>
      <c r="M313">
        <v>168.8</v>
      </c>
      <c r="N313">
        <v>162.69999999999999</v>
      </c>
      <c r="O313">
        <v>173.9</v>
      </c>
      <c r="P313">
        <v>164</v>
      </c>
      <c r="Q313">
        <v>192.1</v>
      </c>
      <c r="R313">
        <v>164.6</v>
      </c>
      <c r="S313">
        <v>155.30000000000001</v>
      </c>
      <c r="T313">
        <v>163.30000000000001</v>
      </c>
      <c r="U313">
        <v>162.1</v>
      </c>
      <c r="V313">
        <v>162.6</v>
      </c>
      <c r="W313">
        <v>157.5</v>
      </c>
      <c r="X313">
        <v>168.4</v>
      </c>
      <c r="Y313">
        <v>154</v>
      </c>
      <c r="Z313">
        <v>157.69999999999999</v>
      </c>
      <c r="AA313">
        <v>163.69999999999999</v>
      </c>
      <c r="AB313">
        <v>160</v>
      </c>
      <c r="AC313">
        <v>160</v>
      </c>
      <c r="AD313">
        <v>163.19999999999999</v>
      </c>
    </row>
    <row r="314" spans="1:30" x14ac:dyDescent="0.3">
      <c r="A314" t="s">
        <v>30</v>
      </c>
      <c r="B314">
        <v>2021</v>
      </c>
      <c r="C314" t="s">
        <v>43</v>
      </c>
      <c r="D314">
        <v>146.1</v>
      </c>
      <c r="E314">
        <v>202.5</v>
      </c>
      <c r="F314">
        <v>170.1</v>
      </c>
      <c r="G314">
        <v>158.4</v>
      </c>
      <c r="H314">
        <v>198.8</v>
      </c>
      <c r="I314">
        <v>152.6</v>
      </c>
      <c r="J314">
        <v>170.4</v>
      </c>
      <c r="K314">
        <v>165.2</v>
      </c>
      <c r="L314">
        <v>121.6</v>
      </c>
      <c r="M314">
        <v>170.6</v>
      </c>
      <c r="N314">
        <v>168.8</v>
      </c>
      <c r="O314">
        <v>173.6</v>
      </c>
      <c r="P314">
        <v>165.5</v>
      </c>
      <c r="Q314">
        <v>191.2</v>
      </c>
      <c r="R314">
        <v>168.9</v>
      </c>
      <c r="S314">
        <v>164.8</v>
      </c>
      <c r="T314">
        <v>168.3</v>
      </c>
      <c r="U314" t="s">
        <v>32</v>
      </c>
      <c r="V314">
        <v>165.5</v>
      </c>
      <c r="W314">
        <v>162</v>
      </c>
      <c r="X314">
        <v>172.5</v>
      </c>
      <c r="Y314">
        <v>159.5</v>
      </c>
      <c r="Z314">
        <v>163.19999999999999</v>
      </c>
      <c r="AA314">
        <v>169</v>
      </c>
      <c r="AB314">
        <v>161.1</v>
      </c>
      <c r="AC314">
        <v>164.7</v>
      </c>
      <c r="AD314">
        <v>166.3</v>
      </c>
    </row>
    <row r="315" spans="1:30" x14ac:dyDescent="0.3">
      <c r="A315" t="s">
        <v>33</v>
      </c>
      <c r="B315">
        <v>2021</v>
      </c>
      <c r="C315" t="s">
        <v>43</v>
      </c>
      <c r="D315">
        <v>150.1</v>
      </c>
      <c r="E315">
        <v>208.4</v>
      </c>
      <c r="F315">
        <v>173</v>
      </c>
      <c r="G315">
        <v>159.19999999999999</v>
      </c>
      <c r="H315">
        <v>176.6</v>
      </c>
      <c r="I315">
        <v>159.30000000000001</v>
      </c>
      <c r="J315">
        <v>214.4</v>
      </c>
      <c r="K315">
        <v>165.3</v>
      </c>
      <c r="L315">
        <v>122.5</v>
      </c>
      <c r="M315">
        <v>166.8</v>
      </c>
      <c r="N315">
        <v>155.4</v>
      </c>
      <c r="O315">
        <v>175.9</v>
      </c>
      <c r="P315">
        <v>171.5</v>
      </c>
      <c r="Q315">
        <v>197</v>
      </c>
      <c r="R315">
        <v>160.80000000000001</v>
      </c>
      <c r="S315">
        <v>144.4</v>
      </c>
      <c r="T315">
        <v>158.30000000000001</v>
      </c>
      <c r="U315">
        <v>163.6</v>
      </c>
      <c r="V315">
        <v>162.19999999999999</v>
      </c>
      <c r="W315">
        <v>154.30000000000001</v>
      </c>
      <c r="X315">
        <v>163.5</v>
      </c>
      <c r="Y315">
        <v>152.19999999999999</v>
      </c>
      <c r="Z315">
        <v>155.1</v>
      </c>
      <c r="AA315">
        <v>160.30000000000001</v>
      </c>
      <c r="AB315">
        <v>160.30000000000001</v>
      </c>
      <c r="AC315">
        <v>157</v>
      </c>
      <c r="AD315">
        <v>164.6</v>
      </c>
    </row>
    <row r="316" spans="1:30" x14ac:dyDescent="0.3">
      <c r="A316" t="s">
        <v>34</v>
      </c>
      <c r="B316">
        <v>2021</v>
      </c>
      <c r="C316" t="s">
        <v>43</v>
      </c>
      <c r="D316">
        <v>147.4</v>
      </c>
      <c r="E316">
        <v>204.6</v>
      </c>
      <c r="F316">
        <v>171.2</v>
      </c>
      <c r="G316">
        <v>158.69999999999999</v>
      </c>
      <c r="H316">
        <v>190.6</v>
      </c>
      <c r="I316">
        <v>155.69999999999999</v>
      </c>
      <c r="J316">
        <v>185.3</v>
      </c>
      <c r="K316">
        <v>165.2</v>
      </c>
      <c r="L316">
        <v>121.9</v>
      </c>
      <c r="M316">
        <v>169.3</v>
      </c>
      <c r="N316">
        <v>163.19999999999999</v>
      </c>
      <c r="O316">
        <v>174.7</v>
      </c>
      <c r="P316">
        <v>167.7</v>
      </c>
      <c r="Q316">
        <v>192.7</v>
      </c>
      <c r="R316">
        <v>165.7</v>
      </c>
      <c r="S316">
        <v>156.30000000000001</v>
      </c>
      <c r="T316">
        <v>164.3</v>
      </c>
      <c r="U316">
        <v>163.6</v>
      </c>
      <c r="V316">
        <v>164.2</v>
      </c>
      <c r="W316">
        <v>158.4</v>
      </c>
      <c r="X316">
        <v>169.1</v>
      </c>
      <c r="Y316">
        <v>155.69999999999999</v>
      </c>
      <c r="Z316">
        <v>158.6</v>
      </c>
      <c r="AA316">
        <v>163.9</v>
      </c>
      <c r="AB316">
        <v>160.80000000000001</v>
      </c>
      <c r="AC316">
        <v>161</v>
      </c>
      <c r="AD316">
        <v>165.5</v>
      </c>
    </row>
    <row r="317" spans="1:30" x14ac:dyDescent="0.3">
      <c r="A317" t="s">
        <v>30</v>
      </c>
      <c r="B317">
        <v>2021</v>
      </c>
      <c r="C317" t="s">
        <v>45</v>
      </c>
      <c r="D317">
        <v>146.9</v>
      </c>
      <c r="E317">
        <v>199.8</v>
      </c>
      <c r="F317">
        <v>171.5</v>
      </c>
      <c r="G317">
        <v>159.1</v>
      </c>
      <c r="H317">
        <v>198.4</v>
      </c>
      <c r="I317">
        <v>153.19999999999999</v>
      </c>
      <c r="J317">
        <v>183.9</v>
      </c>
      <c r="K317">
        <v>165.4</v>
      </c>
      <c r="L317">
        <v>122.1</v>
      </c>
      <c r="M317">
        <v>170.8</v>
      </c>
      <c r="N317">
        <v>169.1</v>
      </c>
      <c r="O317">
        <v>174.3</v>
      </c>
      <c r="P317">
        <v>167.5</v>
      </c>
      <c r="Q317">
        <v>191.4</v>
      </c>
      <c r="R317">
        <v>170.4</v>
      </c>
      <c r="S317">
        <v>166</v>
      </c>
      <c r="T317">
        <v>169.8</v>
      </c>
      <c r="U317" t="s">
        <v>32</v>
      </c>
      <c r="V317">
        <v>165.3</v>
      </c>
      <c r="W317">
        <v>162.9</v>
      </c>
      <c r="X317">
        <v>173.4</v>
      </c>
      <c r="Y317">
        <v>158.9</v>
      </c>
      <c r="Z317">
        <v>163.80000000000001</v>
      </c>
      <c r="AA317">
        <v>169.3</v>
      </c>
      <c r="AB317">
        <v>162.4</v>
      </c>
      <c r="AC317">
        <v>165.2</v>
      </c>
      <c r="AD317">
        <v>167.6</v>
      </c>
    </row>
    <row r="318" spans="1:30" x14ac:dyDescent="0.3">
      <c r="A318" t="s">
        <v>33</v>
      </c>
      <c r="B318">
        <v>2021</v>
      </c>
      <c r="C318" t="s">
        <v>45</v>
      </c>
      <c r="D318">
        <v>151</v>
      </c>
      <c r="E318">
        <v>204.9</v>
      </c>
      <c r="F318">
        <v>175.4</v>
      </c>
      <c r="G318">
        <v>159.6</v>
      </c>
      <c r="H318">
        <v>175.8</v>
      </c>
      <c r="I318">
        <v>160.30000000000001</v>
      </c>
      <c r="J318">
        <v>229.1</v>
      </c>
      <c r="K318">
        <v>165.1</v>
      </c>
      <c r="L318">
        <v>123.1</v>
      </c>
      <c r="M318">
        <v>167.2</v>
      </c>
      <c r="N318">
        <v>156.1</v>
      </c>
      <c r="O318">
        <v>176.8</v>
      </c>
      <c r="P318">
        <v>173.5</v>
      </c>
      <c r="Q318">
        <v>197</v>
      </c>
      <c r="R318">
        <v>162.30000000000001</v>
      </c>
      <c r="S318">
        <v>145.30000000000001</v>
      </c>
      <c r="T318">
        <v>159.69999999999999</v>
      </c>
      <c r="U318">
        <v>164.2</v>
      </c>
      <c r="V318">
        <v>161.6</v>
      </c>
      <c r="W318">
        <v>155.19999999999999</v>
      </c>
      <c r="X318">
        <v>164.2</v>
      </c>
      <c r="Y318">
        <v>151.19999999999999</v>
      </c>
      <c r="Z318">
        <v>156.69999999999999</v>
      </c>
      <c r="AA318">
        <v>160.80000000000001</v>
      </c>
      <c r="AB318">
        <v>161.80000000000001</v>
      </c>
      <c r="AC318">
        <v>157.30000000000001</v>
      </c>
      <c r="AD318">
        <v>165.6</v>
      </c>
    </row>
    <row r="319" spans="1:30" x14ac:dyDescent="0.3">
      <c r="A319" t="s">
        <v>34</v>
      </c>
      <c r="B319">
        <v>2021</v>
      </c>
      <c r="C319" t="s">
        <v>45</v>
      </c>
      <c r="D319">
        <v>148.19999999999999</v>
      </c>
      <c r="E319">
        <v>201.6</v>
      </c>
      <c r="F319">
        <v>173</v>
      </c>
      <c r="G319">
        <v>159.30000000000001</v>
      </c>
      <c r="H319">
        <v>190.1</v>
      </c>
      <c r="I319">
        <v>156.5</v>
      </c>
      <c r="J319">
        <v>199.2</v>
      </c>
      <c r="K319">
        <v>165.3</v>
      </c>
      <c r="L319">
        <v>122.4</v>
      </c>
      <c r="M319">
        <v>169.6</v>
      </c>
      <c r="N319">
        <v>163.69999999999999</v>
      </c>
      <c r="O319">
        <v>175.5</v>
      </c>
      <c r="P319">
        <v>169.7</v>
      </c>
      <c r="Q319">
        <v>192.9</v>
      </c>
      <c r="R319">
        <v>167.2</v>
      </c>
      <c r="S319">
        <v>157.4</v>
      </c>
      <c r="T319">
        <v>165.8</v>
      </c>
      <c r="U319">
        <v>164.2</v>
      </c>
      <c r="V319">
        <v>163.9</v>
      </c>
      <c r="W319">
        <v>159.30000000000001</v>
      </c>
      <c r="X319">
        <v>169.9</v>
      </c>
      <c r="Y319">
        <v>154.80000000000001</v>
      </c>
      <c r="Z319">
        <v>159.80000000000001</v>
      </c>
      <c r="AA319">
        <v>164.3</v>
      </c>
      <c r="AB319">
        <v>162.19999999999999</v>
      </c>
      <c r="AC319">
        <v>161.4</v>
      </c>
      <c r="AD319">
        <v>166.7</v>
      </c>
    </row>
    <row r="320" spans="1:30" x14ac:dyDescent="0.3">
      <c r="A320" t="s">
        <v>30</v>
      </c>
      <c r="B320">
        <v>2021</v>
      </c>
      <c r="C320" t="s">
        <v>46</v>
      </c>
      <c r="D320">
        <v>147.4</v>
      </c>
      <c r="E320">
        <v>197</v>
      </c>
      <c r="F320">
        <v>176.5</v>
      </c>
      <c r="G320">
        <v>159.80000000000001</v>
      </c>
      <c r="H320">
        <v>195.8</v>
      </c>
      <c r="I320">
        <v>152</v>
      </c>
      <c r="J320">
        <v>172.3</v>
      </c>
      <c r="K320">
        <v>164.5</v>
      </c>
      <c r="L320">
        <v>120.6</v>
      </c>
      <c r="M320">
        <v>171.7</v>
      </c>
      <c r="N320">
        <v>169.7</v>
      </c>
      <c r="O320">
        <v>175.1</v>
      </c>
      <c r="P320">
        <v>165.8</v>
      </c>
      <c r="Q320">
        <v>190.8</v>
      </c>
      <c r="R320">
        <v>171.8</v>
      </c>
      <c r="S320">
        <v>167.3</v>
      </c>
      <c r="T320">
        <v>171.2</v>
      </c>
      <c r="U320" t="s">
        <v>32</v>
      </c>
      <c r="V320">
        <v>165.6</v>
      </c>
      <c r="W320">
        <v>163.9</v>
      </c>
      <c r="X320">
        <v>174</v>
      </c>
      <c r="Y320">
        <v>160.1</v>
      </c>
      <c r="Z320">
        <v>164.5</v>
      </c>
      <c r="AA320">
        <v>169.7</v>
      </c>
      <c r="AB320">
        <v>162.80000000000001</v>
      </c>
      <c r="AC320">
        <v>166</v>
      </c>
      <c r="AD320">
        <v>167</v>
      </c>
    </row>
    <row r="321" spans="1:30" x14ac:dyDescent="0.3">
      <c r="A321" t="s">
        <v>33</v>
      </c>
      <c r="B321">
        <v>2021</v>
      </c>
      <c r="C321" t="s">
        <v>46</v>
      </c>
      <c r="D321">
        <v>151.6</v>
      </c>
      <c r="E321">
        <v>202.2</v>
      </c>
      <c r="F321">
        <v>180</v>
      </c>
      <c r="G321">
        <v>160</v>
      </c>
      <c r="H321">
        <v>173.5</v>
      </c>
      <c r="I321">
        <v>158.30000000000001</v>
      </c>
      <c r="J321">
        <v>219.5</v>
      </c>
      <c r="K321">
        <v>164.2</v>
      </c>
      <c r="L321">
        <v>121.9</v>
      </c>
      <c r="M321">
        <v>168.2</v>
      </c>
      <c r="N321">
        <v>156.5</v>
      </c>
      <c r="O321">
        <v>178.2</v>
      </c>
      <c r="P321">
        <v>172.2</v>
      </c>
      <c r="Q321">
        <v>196.8</v>
      </c>
      <c r="R321">
        <v>163.30000000000001</v>
      </c>
      <c r="S321">
        <v>146.69999999999999</v>
      </c>
      <c r="T321">
        <v>160.69999999999999</v>
      </c>
      <c r="U321">
        <v>163.4</v>
      </c>
      <c r="V321">
        <v>161.69999999999999</v>
      </c>
      <c r="W321">
        <v>156</v>
      </c>
      <c r="X321">
        <v>165.1</v>
      </c>
      <c r="Y321">
        <v>151.80000000000001</v>
      </c>
      <c r="Z321">
        <v>157.6</v>
      </c>
      <c r="AA321">
        <v>160.6</v>
      </c>
      <c r="AB321">
        <v>162.4</v>
      </c>
      <c r="AC321">
        <v>157.80000000000001</v>
      </c>
      <c r="AD321">
        <v>165.2</v>
      </c>
    </row>
    <row r="322" spans="1:30" x14ac:dyDescent="0.3">
      <c r="A322" t="s">
        <v>34</v>
      </c>
      <c r="B322">
        <v>2021</v>
      </c>
      <c r="C322" t="s">
        <v>46</v>
      </c>
      <c r="D322">
        <v>148.69999999999999</v>
      </c>
      <c r="E322">
        <v>198.8</v>
      </c>
      <c r="F322">
        <v>177.9</v>
      </c>
      <c r="G322">
        <v>159.9</v>
      </c>
      <c r="H322">
        <v>187.6</v>
      </c>
      <c r="I322">
        <v>154.9</v>
      </c>
      <c r="J322">
        <v>188.3</v>
      </c>
      <c r="K322">
        <v>164.4</v>
      </c>
      <c r="L322">
        <v>121</v>
      </c>
      <c r="M322">
        <v>170.5</v>
      </c>
      <c r="N322">
        <v>164.2</v>
      </c>
      <c r="O322">
        <v>176.5</v>
      </c>
      <c r="P322">
        <v>168.2</v>
      </c>
      <c r="Q322">
        <v>192.4</v>
      </c>
      <c r="R322">
        <v>168.5</v>
      </c>
      <c r="S322">
        <v>158.69999999999999</v>
      </c>
      <c r="T322">
        <v>167</v>
      </c>
      <c r="U322">
        <v>163.4</v>
      </c>
      <c r="V322">
        <v>164.1</v>
      </c>
      <c r="W322">
        <v>160.19999999999999</v>
      </c>
      <c r="X322">
        <v>170.6</v>
      </c>
      <c r="Y322">
        <v>155.69999999999999</v>
      </c>
      <c r="Z322">
        <v>160.6</v>
      </c>
      <c r="AA322">
        <v>164.4</v>
      </c>
      <c r="AB322">
        <v>162.6</v>
      </c>
      <c r="AC322">
        <v>162</v>
      </c>
      <c r="AD322">
        <v>166.2</v>
      </c>
    </row>
    <row r="323" spans="1:30" x14ac:dyDescent="0.3">
      <c r="A323" t="s">
        <v>30</v>
      </c>
      <c r="B323">
        <v>2022</v>
      </c>
      <c r="C323" t="s">
        <v>31</v>
      </c>
      <c r="D323">
        <v>148.30000000000001</v>
      </c>
      <c r="E323">
        <v>196.9</v>
      </c>
      <c r="F323">
        <v>178</v>
      </c>
      <c r="G323">
        <v>160.5</v>
      </c>
      <c r="H323">
        <v>192.6</v>
      </c>
      <c r="I323">
        <v>151.19999999999999</v>
      </c>
      <c r="J323">
        <v>159.19999999999999</v>
      </c>
      <c r="K323">
        <v>164</v>
      </c>
      <c r="L323">
        <v>119.3</v>
      </c>
      <c r="M323">
        <v>173.3</v>
      </c>
      <c r="N323">
        <v>169.8</v>
      </c>
      <c r="O323">
        <v>175.8</v>
      </c>
      <c r="P323">
        <v>164.1</v>
      </c>
      <c r="Q323">
        <v>190.7</v>
      </c>
      <c r="R323">
        <v>173.2</v>
      </c>
      <c r="S323">
        <v>169.3</v>
      </c>
      <c r="T323">
        <v>172.7</v>
      </c>
      <c r="U323" t="s">
        <v>32</v>
      </c>
      <c r="V323">
        <v>165.8</v>
      </c>
      <c r="W323">
        <v>164.9</v>
      </c>
      <c r="X323">
        <v>174.7</v>
      </c>
      <c r="Y323">
        <v>160.80000000000001</v>
      </c>
      <c r="Z323">
        <v>164.9</v>
      </c>
      <c r="AA323">
        <v>169.9</v>
      </c>
      <c r="AB323">
        <v>163.19999999999999</v>
      </c>
      <c r="AC323">
        <v>166.6</v>
      </c>
      <c r="AD323">
        <v>166.4</v>
      </c>
    </row>
    <row r="324" spans="1:30" x14ac:dyDescent="0.3">
      <c r="A324" t="s">
        <v>33</v>
      </c>
      <c r="B324">
        <v>2022</v>
      </c>
      <c r="C324" t="s">
        <v>31</v>
      </c>
      <c r="D324">
        <v>152.19999999999999</v>
      </c>
      <c r="E324">
        <v>202.1</v>
      </c>
      <c r="F324">
        <v>180.1</v>
      </c>
      <c r="G324">
        <v>160.4</v>
      </c>
      <c r="H324">
        <v>171</v>
      </c>
      <c r="I324">
        <v>156.5</v>
      </c>
      <c r="J324">
        <v>203.6</v>
      </c>
      <c r="K324">
        <v>163.80000000000001</v>
      </c>
      <c r="L324">
        <v>121.3</v>
      </c>
      <c r="M324">
        <v>169.8</v>
      </c>
      <c r="N324">
        <v>156.6</v>
      </c>
      <c r="O324">
        <v>179</v>
      </c>
      <c r="P324">
        <v>170.3</v>
      </c>
      <c r="Q324">
        <v>196.4</v>
      </c>
      <c r="R324">
        <v>164.7</v>
      </c>
      <c r="S324">
        <v>148.5</v>
      </c>
      <c r="T324">
        <v>162.19999999999999</v>
      </c>
      <c r="U324">
        <v>164.5</v>
      </c>
      <c r="V324">
        <v>161.6</v>
      </c>
      <c r="W324">
        <v>156.80000000000001</v>
      </c>
      <c r="X324">
        <v>166.1</v>
      </c>
      <c r="Y324">
        <v>152.69999999999999</v>
      </c>
      <c r="Z324">
        <v>158.4</v>
      </c>
      <c r="AA324">
        <v>161</v>
      </c>
      <c r="AB324">
        <v>162.80000000000001</v>
      </c>
      <c r="AC324">
        <v>158.6</v>
      </c>
      <c r="AD324">
        <v>165</v>
      </c>
    </row>
    <row r="325" spans="1:30" x14ac:dyDescent="0.3">
      <c r="A325" t="s">
        <v>34</v>
      </c>
      <c r="B325">
        <v>2022</v>
      </c>
      <c r="C325" t="s">
        <v>31</v>
      </c>
      <c r="D325">
        <v>149.5</v>
      </c>
      <c r="E325">
        <v>198.7</v>
      </c>
      <c r="F325">
        <v>178.8</v>
      </c>
      <c r="G325">
        <v>160.5</v>
      </c>
      <c r="H325">
        <v>184.7</v>
      </c>
      <c r="I325">
        <v>153.69999999999999</v>
      </c>
      <c r="J325">
        <v>174.3</v>
      </c>
      <c r="K325">
        <v>163.9</v>
      </c>
      <c r="L325">
        <v>120</v>
      </c>
      <c r="M325">
        <v>172.1</v>
      </c>
      <c r="N325">
        <v>164.3</v>
      </c>
      <c r="O325">
        <v>177.3</v>
      </c>
      <c r="P325">
        <v>166.4</v>
      </c>
      <c r="Q325">
        <v>192.2</v>
      </c>
      <c r="R325">
        <v>169.9</v>
      </c>
      <c r="S325">
        <v>160.69999999999999</v>
      </c>
      <c r="T325">
        <v>168.5</v>
      </c>
      <c r="U325">
        <v>164.5</v>
      </c>
      <c r="V325">
        <v>164.2</v>
      </c>
      <c r="W325">
        <v>161.1</v>
      </c>
      <c r="X325">
        <v>171.4</v>
      </c>
      <c r="Y325">
        <v>156.5</v>
      </c>
      <c r="Z325">
        <v>161.19999999999999</v>
      </c>
      <c r="AA325">
        <v>164.7</v>
      </c>
      <c r="AB325">
        <v>163</v>
      </c>
      <c r="AC325">
        <v>162.69999999999999</v>
      </c>
      <c r="AD325">
        <v>165.7</v>
      </c>
    </row>
    <row r="326" spans="1:30" x14ac:dyDescent="0.3">
      <c r="A326" t="s">
        <v>30</v>
      </c>
      <c r="B326">
        <v>2022</v>
      </c>
      <c r="C326" t="s">
        <v>35</v>
      </c>
      <c r="D326">
        <v>148.80000000000001</v>
      </c>
      <c r="E326">
        <v>198.1</v>
      </c>
      <c r="F326">
        <v>175.5</v>
      </c>
      <c r="G326">
        <v>160.69999999999999</v>
      </c>
      <c r="H326">
        <v>192.6</v>
      </c>
      <c r="I326">
        <v>151.4</v>
      </c>
      <c r="J326">
        <v>155.19999999999999</v>
      </c>
      <c r="K326">
        <v>163.9</v>
      </c>
      <c r="L326">
        <v>118.1</v>
      </c>
      <c r="M326">
        <v>175.4</v>
      </c>
      <c r="N326">
        <v>170.5</v>
      </c>
      <c r="O326">
        <v>176.3</v>
      </c>
      <c r="P326">
        <v>163.9</v>
      </c>
      <c r="Q326">
        <v>191.5</v>
      </c>
      <c r="R326">
        <v>174.1</v>
      </c>
      <c r="S326">
        <v>171</v>
      </c>
      <c r="T326">
        <v>173.7</v>
      </c>
      <c r="U326" t="s">
        <v>32</v>
      </c>
      <c r="V326">
        <v>167.4</v>
      </c>
      <c r="W326">
        <v>165.7</v>
      </c>
      <c r="X326">
        <v>175.3</v>
      </c>
      <c r="Y326">
        <v>161.19999999999999</v>
      </c>
      <c r="Z326">
        <v>165.5</v>
      </c>
      <c r="AA326">
        <v>170.3</v>
      </c>
      <c r="AB326">
        <v>164.5</v>
      </c>
      <c r="AC326">
        <v>167.3</v>
      </c>
      <c r="AD326">
        <v>166.7</v>
      </c>
    </row>
    <row r="327" spans="1:30" x14ac:dyDescent="0.3">
      <c r="A327" t="s">
        <v>33</v>
      </c>
      <c r="B327">
        <v>2022</v>
      </c>
      <c r="C327" t="s">
        <v>35</v>
      </c>
      <c r="D327">
        <v>152.5</v>
      </c>
      <c r="E327">
        <v>205.2</v>
      </c>
      <c r="F327">
        <v>176.4</v>
      </c>
      <c r="G327">
        <v>160.6</v>
      </c>
      <c r="H327">
        <v>171.5</v>
      </c>
      <c r="I327">
        <v>156.4</v>
      </c>
      <c r="J327">
        <v>198</v>
      </c>
      <c r="K327">
        <v>163.19999999999999</v>
      </c>
      <c r="L327">
        <v>120.6</v>
      </c>
      <c r="M327">
        <v>172.2</v>
      </c>
      <c r="N327">
        <v>156.69999999999999</v>
      </c>
      <c r="O327">
        <v>180</v>
      </c>
      <c r="P327">
        <v>170.2</v>
      </c>
      <c r="Q327">
        <v>196.5</v>
      </c>
      <c r="R327">
        <v>165.7</v>
      </c>
      <c r="S327">
        <v>150.4</v>
      </c>
      <c r="T327">
        <v>163.4</v>
      </c>
      <c r="U327">
        <v>165.5</v>
      </c>
      <c r="V327">
        <v>163</v>
      </c>
      <c r="W327">
        <v>157.4</v>
      </c>
      <c r="X327">
        <v>167.2</v>
      </c>
      <c r="Y327">
        <v>153.1</v>
      </c>
      <c r="Z327">
        <v>159.5</v>
      </c>
      <c r="AA327">
        <v>162</v>
      </c>
      <c r="AB327">
        <v>164.2</v>
      </c>
      <c r="AC327">
        <v>159.4</v>
      </c>
      <c r="AD327">
        <v>165.5</v>
      </c>
    </row>
    <row r="328" spans="1:30" x14ac:dyDescent="0.3">
      <c r="A328" t="s">
        <v>34</v>
      </c>
      <c r="B328">
        <v>2022</v>
      </c>
      <c r="C328" t="s">
        <v>35</v>
      </c>
      <c r="D328">
        <v>150</v>
      </c>
      <c r="E328">
        <v>200.6</v>
      </c>
      <c r="F328">
        <v>175.8</v>
      </c>
      <c r="G328">
        <v>160.69999999999999</v>
      </c>
      <c r="H328">
        <v>184.9</v>
      </c>
      <c r="I328">
        <v>153.69999999999999</v>
      </c>
      <c r="J328">
        <v>169.7</v>
      </c>
      <c r="K328">
        <v>163.69999999999999</v>
      </c>
      <c r="L328">
        <v>118.9</v>
      </c>
      <c r="M328">
        <v>174.3</v>
      </c>
      <c r="N328">
        <v>164.7</v>
      </c>
      <c r="O328">
        <v>178</v>
      </c>
      <c r="P328">
        <v>166.2</v>
      </c>
      <c r="Q328">
        <v>192.8</v>
      </c>
      <c r="R328">
        <v>170.8</v>
      </c>
      <c r="S328">
        <v>162.4</v>
      </c>
      <c r="T328">
        <v>169.6</v>
      </c>
      <c r="U328">
        <v>165.5</v>
      </c>
      <c r="V328">
        <v>165.7</v>
      </c>
      <c r="W328">
        <v>161.80000000000001</v>
      </c>
      <c r="X328">
        <v>172.2</v>
      </c>
      <c r="Y328">
        <v>156.9</v>
      </c>
      <c r="Z328">
        <v>162.1</v>
      </c>
      <c r="AA328">
        <v>165.4</v>
      </c>
      <c r="AB328">
        <v>164.4</v>
      </c>
      <c r="AC328">
        <v>163.5</v>
      </c>
      <c r="AD328">
        <v>166.1</v>
      </c>
    </row>
    <row r="329" spans="1:30" x14ac:dyDescent="0.3">
      <c r="A329" t="s">
        <v>30</v>
      </c>
      <c r="B329">
        <v>2022</v>
      </c>
      <c r="C329" t="s">
        <v>36</v>
      </c>
      <c r="D329">
        <v>150.19999999999999</v>
      </c>
      <c r="E329">
        <v>208</v>
      </c>
      <c r="F329">
        <v>167.9</v>
      </c>
      <c r="G329">
        <v>162</v>
      </c>
      <c r="H329">
        <v>203.1</v>
      </c>
      <c r="I329">
        <v>155.9</v>
      </c>
      <c r="J329">
        <v>155.80000000000001</v>
      </c>
      <c r="K329">
        <v>164.2</v>
      </c>
      <c r="L329">
        <v>118.1</v>
      </c>
      <c r="M329">
        <v>178.7</v>
      </c>
      <c r="N329">
        <v>171.2</v>
      </c>
      <c r="O329">
        <v>177.4</v>
      </c>
      <c r="P329">
        <v>166.6</v>
      </c>
      <c r="Q329">
        <v>192.3</v>
      </c>
      <c r="R329">
        <v>175.4</v>
      </c>
      <c r="S329">
        <v>173.2</v>
      </c>
      <c r="T329">
        <v>175.1</v>
      </c>
      <c r="U329" t="s">
        <v>32</v>
      </c>
      <c r="V329">
        <v>168.9</v>
      </c>
      <c r="W329">
        <v>166.5</v>
      </c>
      <c r="X329">
        <v>176</v>
      </c>
      <c r="Y329">
        <v>162</v>
      </c>
      <c r="Z329">
        <v>166.6</v>
      </c>
      <c r="AA329">
        <v>170.6</v>
      </c>
      <c r="AB329">
        <v>167.4</v>
      </c>
      <c r="AC329">
        <v>168.3</v>
      </c>
      <c r="AD329">
        <v>168.7</v>
      </c>
    </row>
    <row r="330" spans="1:30" x14ac:dyDescent="0.3">
      <c r="A330" t="s">
        <v>33</v>
      </c>
      <c r="B330">
        <v>2022</v>
      </c>
      <c r="C330" t="s">
        <v>36</v>
      </c>
      <c r="D330">
        <v>153.69999999999999</v>
      </c>
      <c r="E330">
        <v>215.8</v>
      </c>
      <c r="F330">
        <v>167.7</v>
      </c>
      <c r="G330">
        <v>162.6</v>
      </c>
      <c r="H330">
        <v>180</v>
      </c>
      <c r="I330">
        <v>159.6</v>
      </c>
      <c r="J330">
        <v>188.4</v>
      </c>
      <c r="K330">
        <v>163.4</v>
      </c>
      <c r="L330">
        <v>120.3</v>
      </c>
      <c r="M330">
        <v>174.7</v>
      </c>
      <c r="N330">
        <v>157.1</v>
      </c>
      <c r="O330">
        <v>181.5</v>
      </c>
      <c r="P330">
        <v>171.5</v>
      </c>
      <c r="Q330">
        <v>197.5</v>
      </c>
      <c r="R330">
        <v>167.1</v>
      </c>
      <c r="S330">
        <v>152.6</v>
      </c>
      <c r="T330">
        <v>164.9</v>
      </c>
      <c r="U330">
        <v>165.3</v>
      </c>
      <c r="V330">
        <v>164.5</v>
      </c>
      <c r="W330">
        <v>158.6</v>
      </c>
      <c r="X330">
        <v>168.2</v>
      </c>
      <c r="Y330">
        <v>154.19999999999999</v>
      </c>
      <c r="Z330">
        <v>160.80000000000001</v>
      </c>
      <c r="AA330">
        <v>162.69999999999999</v>
      </c>
      <c r="AB330">
        <v>166.8</v>
      </c>
      <c r="AC330">
        <v>160.6</v>
      </c>
      <c r="AD330">
        <v>166.5</v>
      </c>
    </row>
    <row r="331" spans="1:30" x14ac:dyDescent="0.3">
      <c r="A331" t="s">
        <v>34</v>
      </c>
      <c r="B331">
        <v>2022</v>
      </c>
      <c r="C331" t="s">
        <v>36</v>
      </c>
      <c r="D331">
        <v>151.30000000000001</v>
      </c>
      <c r="E331">
        <v>210.7</v>
      </c>
      <c r="F331">
        <v>167.8</v>
      </c>
      <c r="G331">
        <v>162.19999999999999</v>
      </c>
      <c r="H331">
        <v>194.6</v>
      </c>
      <c r="I331">
        <v>157.6</v>
      </c>
      <c r="J331">
        <v>166.9</v>
      </c>
      <c r="K331">
        <v>163.9</v>
      </c>
      <c r="L331">
        <v>118.8</v>
      </c>
      <c r="M331">
        <v>177.4</v>
      </c>
      <c r="N331">
        <v>165.3</v>
      </c>
      <c r="O331">
        <v>179.3</v>
      </c>
      <c r="P331">
        <v>168.4</v>
      </c>
      <c r="Q331">
        <v>193.7</v>
      </c>
      <c r="R331">
        <v>172.1</v>
      </c>
      <c r="S331">
        <v>164.6</v>
      </c>
      <c r="T331">
        <v>171.1</v>
      </c>
      <c r="U331">
        <v>165.3</v>
      </c>
      <c r="V331">
        <v>167.2</v>
      </c>
      <c r="W331">
        <v>162.80000000000001</v>
      </c>
      <c r="X331">
        <v>173</v>
      </c>
      <c r="Y331">
        <v>157.9</v>
      </c>
      <c r="Z331">
        <v>163.30000000000001</v>
      </c>
      <c r="AA331">
        <v>166</v>
      </c>
      <c r="AB331">
        <v>167.2</v>
      </c>
      <c r="AC331">
        <v>164.6</v>
      </c>
      <c r="AD331">
        <v>167.7</v>
      </c>
    </row>
    <row r="332" spans="1:30" x14ac:dyDescent="0.3">
      <c r="A332" t="s">
        <v>30</v>
      </c>
      <c r="B332">
        <v>2022</v>
      </c>
      <c r="C332" t="s">
        <v>37</v>
      </c>
      <c r="D332">
        <v>151.80000000000001</v>
      </c>
      <c r="E332">
        <v>209.7</v>
      </c>
      <c r="F332">
        <v>164.5</v>
      </c>
      <c r="G332">
        <v>163.80000000000001</v>
      </c>
      <c r="H332">
        <v>207.4</v>
      </c>
      <c r="I332">
        <v>169.7</v>
      </c>
      <c r="J332">
        <v>153.6</v>
      </c>
      <c r="K332">
        <v>165.1</v>
      </c>
      <c r="L332">
        <v>118.2</v>
      </c>
      <c r="M332">
        <v>182.9</v>
      </c>
      <c r="N332">
        <v>172.4</v>
      </c>
      <c r="O332">
        <v>178.9</v>
      </c>
      <c r="P332">
        <v>168.6</v>
      </c>
      <c r="Q332">
        <v>192.8</v>
      </c>
      <c r="R332">
        <v>177.5</v>
      </c>
      <c r="S332">
        <v>175.1</v>
      </c>
      <c r="T332">
        <v>177.1</v>
      </c>
      <c r="U332" t="s">
        <v>32</v>
      </c>
      <c r="V332">
        <v>173.3</v>
      </c>
      <c r="W332">
        <v>167.7</v>
      </c>
      <c r="X332">
        <v>177</v>
      </c>
      <c r="Y332">
        <v>166.2</v>
      </c>
      <c r="Z332">
        <v>167.2</v>
      </c>
      <c r="AA332">
        <v>170.9</v>
      </c>
      <c r="AB332">
        <v>169</v>
      </c>
      <c r="AC332">
        <v>170.2</v>
      </c>
      <c r="AD332">
        <v>170.8</v>
      </c>
    </row>
    <row r="333" spans="1:30" x14ac:dyDescent="0.3">
      <c r="A333" t="s">
        <v>33</v>
      </c>
      <c r="B333">
        <v>2022</v>
      </c>
      <c r="C333" t="s">
        <v>37</v>
      </c>
      <c r="D333">
        <v>155.4</v>
      </c>
      <c r="E333">
        <v>215.8</v>
      </c>
      <c r="F333">
        <v>164.6</v>
      </c>
      <c r="G333">
        <v>164.2</v>
      </c>
      <c r="H333">
        <v>186</v>
      </c>
      <c r="I333">
        <v>175.9</v>
      </c>
      <c r="J333">
        <v>190.7</v>
      </c>
      <c r="K333">
        <v>164</v>
      </c>
      <c r="L333">
        <v>120.5</v>
      </c>
      <c r="M333">
        <v>178</v>
      </c>
      <c r="N333">
        <v>157.5</v>
      </c>
      <c r="O333">
        <v>183.3</v>
      </c>
      <c r="P333">
        <v>174.5</v>
      </c>
      <c r="Q333">
        <v>197.1</v>
      </c>
      <c r="R333">
        <v>168.4</v>
      </c>
      <c r="S333">
        <v>154.5</v>
      </c>
      <c r="T333">
        <v>166.3</v>
      </c>
      <c r="U333">
        <v>167</v>
      </c>
      <c r="V333">
        <v>170.5</v>
      </c>
      <c r="W333">
        <v>159.80000000000001</v>
      </c>
      <c r="X333">
        <v>169</v>
      </c>
      <c r="Y333">
        <v>159.30000000000001</v>
      </c>
      <c r="Z333">
        <v>162.19999999999999</v>
      </c>
      <c r="AA333">
        <v>164</v>
      </c>
      <c r="AB333">
        <v>168.4</v>
      </c>
      <c r="AC333">
        <v>163.1</v>
      </c>
      <c r="AD333">
        <v>169.2</v>
      </c>
    </row>
    <row r="334" spans="1:30" x14ac:dyDescent="0.3">
      <c r="A334" t="s">
        <v>34</v>
      </c>
      <c r="B334">
        <v>2022</v>
      </c>
      <c r="C334" t="s">
        <v>37</v>
      </c>
      <c r="D334">
        <v>152.9</v>
      </c>
      <c r="E334">
        <v>211.8</v>
      </c>
      <c r="F334">
        <v>164.5</v>
      </c>
      <c r="G334">
        <v>163.9</v>
      </c>
      <c r="H334">
        <v>199.5</v>
      </c>
      <c r="I334">
        <v>172.6</v>
      </c>
      <c r="J334">
        <v>166.2</v>
      </c>
      <c r="K334">
        <v>164.7</v>
      </c>
      <c r="L334">
        <v>119</v>
      </c>
      <c r="M334">
        <v>181.3</v>
      </c>
      <c r="N334">
        <v>166.2</v>
      </c>
      <c r="O334">
        <v>180.9</v>
      </c>
      <c r="P334">
        <v>170.8</v>
      </c>
      <c r="Q334">
        <v>193.9</v>
      </c>
      <c r="R334">
        <v>173.9</v>
      </c>
      <c r="S334">
        <v>166.5</v>
      </c>
      <c r="T334">
        <v>172.8</v>
      </c>
      <c r="U334">
        <v>167</v>
      </c>
      <c r="V334">
        <v>172.2</v>
      </c>
      <c r="W334">
        <v>164</v>
      </c>
      <c r="X334">
        <v>174</v>
      </c>
      <c r="Y334">
        <v>162.6</v>
      </c>
      <c r="Z334">
        <v>164.4</v>
      </c>
      <c r="AA334">
        <v>166.9</v>
      </c>
      <c r="AB334">
        <v>168.8</v>
      </c>
      <c r="AC334">
        <v>166.8</v>
      </c>
      <c r="AD334">
        <v>170.1</v>
      </c>
    </row>
    <row r="335" spans="1:30" x14ac:dyDescent="0.3">
      <c r="A335" t="s">
        <v>30</v>
      </c>
      <c r="B335">
        <v>2022</v>
      </c>
      <c r="C335" t="s">
        <v>38</v>
      </c>
      <c r="D335">
        <v>152.9</v>
      </c>
      <c r="E335">
        <v>214.7</v>
      </c>
      <c r="F335">
        <v>161.4</v>
      </c>
      <c r="G335">
        <v>164.6</v>
      </c>
      <c r="H335">
        <v>209.9</v>
      </c>
      <c r="I335">
        <v>168</v>
      </c>
      <c r="J335">
        <v>160.4</v>
      </c>
      <c r="K335">
        <v>165</v>
      </c>
      <c r="L335">
        <v>118.9</v>
      </c>
      <c r="M335">
        <v>186.6</v>
      </c>
      <c r="N335">
        <v>173.2</v>
      </c>
      <c r="O335">
        <v>180.4</v>
      </c>
      <c r="P335">
        <v>170.8</v>
      </c>
      <c r="Q335">
        <v>192.9</v>
      </c>
      <c r="R335">
        <v>179.3</v>
      </c>
      <c r="S335">
        <v>177.2</v>
      </c>
      <c r="T335">
        <v>179</v>
      </c>
      <c r="U335" t="s">
        <v>32</v>
      </c>
      <c r="V335">
        <v>175.3</v>
      </c>
      <c r="W335">
        <v>168.9</v>
      </c>
      <c r="X335">
        <v>177.7</v>
      </c>
      <c r="Y335">
        <v>167.1</v>
      </c>
      <c r="Z335">
        <v>167.6</v>
      </c>
      <c r="AA335">
        <v>171.8</v>
      </c>
      <c r="AB335">
        <v>168.5</v>
      </c>
      <c r="AC335">
        <v>170.9</v>
      </c>
      <c r="AD335">
        <v>172.5</v>
      </c>
    </row>
    <row r="336" spans="1:30" x14ac:dyDescent="0.3">
      <c r="A336" t="s">
        <v>33</v>
      </c>
      <c r="B336">
        <v>2022</v>
      </c>
      <c r="C336" t="s">
        <v>38</v>
      </c>
      <c r="D336">
        <v>156.69999999999999</v>
      </c>
      <c r="E336">
        <v>221.2</v>
      </c>
      <c r="F336">
        <v>164.1</v>
      </c>
      <c r="G336">
        <v>165.4</v>
      </c>
      <c r="H336">
        <v>189.5</v>
      </c>
      <c r="I336">
        <v>174.5</v>
      </c>
      <c r="J336">
        <v>203.2</v>
      </c>
      <c r="K336">
        <v>164.1</v>
      </c>
      <c r="L336">
        <v>121.2</v>
      </c>
      <c r="M336">
        <v>181.4</v>
      </c>
      <c r="N336">
        <v>158.5</v>
      </c>
      <c r="O336">
        <v>184.9</v>
      </c>
      <c r="P336">
        <v>177.5</v>
      </c>
      <c r="Q336">
        <v>197.5</v>
      </c>
      <c r="R336">
        <v>170</v>
      </c>
      <c r="S336">
        <v>155.9</v>
      </c>
      <c r="T336">
        <v>167.8</v>
      </c>
      <c r="U336">
        <v>167.5</v>
      </c>
      <c r="V336">
        <v>173.5</v>
      </c>
      <c r="W336">
        <v>161.1</v>
      </c>
      <c r="X336">
        <v>170.1</v>
      </c>
      <c r="Y336">
        <v>159.4</v>
      </c>
      <c r="Z336">
        <v>163.19999999999999</v>
      </c>
      <c r="AA336">
        <v>165.2</v>
      </c>
      <c r="AB336">
        <v>168.2</v>
      </c>
      <c r="AC336">
        <v>163.80000000000001</v>
      </c>
      <c r="AD336">
        <v>170.8</v>
      </c>
    </row>
    <row r="337" spans="1:30" x14ac:dyDescent="0.3">
      <c r="A337" t="s">
        <v>34</v>
      </c>
      <c r="B337">
        <v>2022</v>
      </c>
      <c r="C337" t="s">
        <v>38</v>
      </c>
      <c r="D337">
        <v>154.1</v>
      </c>
      <c r="E337">
        <v>217</v>
      </c>
      <c r="F337">
        <v>162.4</v>
      </c>
      <c r="G337">
        <v>164.9</v>
      </c>
      <c r="H337">
        <v>202.4</v>
      </c>
      <c r="I337">
        <v>171</v>
      </c>
      <c r="J337">
        <v>174.9</v>
      </c>
      <c r="K337">
        <v>164.7</v>
      </c>
      <c r="L337">
        <v>119.7</v>
      </c>
      <c r="M337">
        <v>184.9</v>
      </c>
      <c r="N337">
        <v>167.1</v>
      </c>
      <c r="O337">
        <v>182.5</v>
      </c>
      <c r="P337">
        <v>173.3</v>
      </c>
      <c r="Q337">
        <v>194.1</v>
      </c>
      <c r="R337">
        <v>175.6</v>
      </c>
      <c r="S337">
        <v>168.4</v>
      </c>
      <c r="T337">
        <v>174.6</v>
      </c>
      <c r="U337">
        <v>167.5</v>
      </c>
      <c r="V337">
        <v>174.6</v>
      </c>
      <c r="W337">
        <v>165.2</v>
      </c>
      <c r="X337">
        <v>174.8</v>
      </c>
      <c r="Y337">
        <v>163</v>
      </c>
      <c r="Z337">
        <v>165.1</v>
      </c>
      <c r="AA337">
        <v>167.9</v>
      </c>
      <c r="AB337">
        <v>168.4</v>
      </c>
      <c r="AC337">
        <v>167.5</v>
      </c>
      <c r="AD337">
        <v>171.7</v>
      </c>
    </row>
    <row r="338" spans="1:30" x14ac:dyDescent="0.3">
      <c r="A338" t="s">
        <v>30</v>
      </c>
      <c r="B338">
        <v>2022</v>
      </c>
      <c r="C338" t="s">
        <v>39</v>
      </c>
      <c r="D338">
        <v>153.80000000000001</v>
      </c>
      <c r="E338">
        <v>217.2</v>
      </c>
      <c r="F338">
        <v>169.6</v>
      </c>
      <c r="G338">
        <v>165.4</v>
      </c>
      <c r="H338">
        <v>208.1</v>
      </c>
      <c r="I338">
        <v>165.8</v>
      </c>
      <c r="J338">
        <v>167.3</v>
      </c>
      <c r="K338">
        <v>164.6</v>
      </c>
      <c r="L338">
        <v>119.1</v>
      </c>
      <c r="M338">
        <v>188.9</v>
      </c>
      <c r="N338">
        <v>174.2</v>
      </c>
      <c r="O338">
        <v>181.9</v>
      </c>
      <c r="P338">
        <v>172.4</v>
      </c>
      <c r="Q338">
        <v>192.9</v>
      </c>
      <c r="R338">
        <v>180.7</v>
      </c>
      <c r="S338">
        <v>178.7</v>
      </c>
      <c r="T338">
        <v>180.4</v>
      </c>
      <c r="U338" t="s">
        <v>32</v>
      </c>
      <c r="V338">
        <v>176.7</v>
      </c>
      <c r="W338">
        <v>170.3</v>
      </c>
      <c r="X338">
        <v>178.2</v>
      </c>
      <c r="Y338">
        <v>165.5</v>
      </c>
      <c r="Z338">
        <v>168</v>
      </c>
      <c r="AA338">
        <v>172.6</v>
      </c>
      <c r="AB338">
        <v>169.5</v>
      </c>
      <c r="AC338">
        <v>171</v>
      </c>
      <c r="AD338">
        <v>173.6</v>
      </c>
    </row>
    <row r="339" spans="1:30" x14ac:dyDescent="0.3">
      <c r="A339" t="s">
        <v>33</v>
      </c>
      <c r="B339">
        <v>2022</v>
      </c>
      <c r="C339" t="s">
        <v>39</v>
      </c>
      <c r="D339">
        <v>157.5</v>
      </c>
      <c r="E339">
        <v>223.4</v>
      </c>
      <c r="F339">
        <v>172.8</v>
      </c>
      <c r="G339">
        <v>166.4</v>
      </c>
      <c r="H339">
        <v>188.6</v>
      </c>
      <c r="I339">
        <v>174.1</v>
      </c>
      <c r="J339">
        <v>211.5</v>
      </c>
      <c r="K339">
        <v>163.6</v>
      </c>
      <c r="L339">
        <v>121.4</v>
      </c>
      <c r="M339">
        <v>183.5</v>
      </c>
      <c r="N339">
        <v>159.1</v>
      </c>
      <c r="O339">
        <v>186.3</v>
      </c>
      <c r="P339">
        <v>179.3</v>
      </c>
      <c r="Q339">
        <v>198.3</v>
      </c>
      <c r="R339">
        <v>171.6</v>
      </c>
      <c r="S339">
        <v>157.4</v>
      </c>
      <c r="T339">
        <v>169.4</v>
      </c>
      <c r="U339">
        <v>166.8</v>
      </c>
      <c r="V339">
        <v>174.9</v>
      </c>
      <c r="W339">
        <v>162.1</v>
      </c>
      <c r="X339">
        <v>170.9</v>
      </c>
      <c r="Y339">
        <v>157.19999999999999</v>
      </c>
      <c r="Z339">
        <v>164.1</v>
      </c>
      <c r="AA339">
        <v>166.5</v>
      </c>
      <c r="AB339">
        <v>169.2</v>
      </c>
      <c r="AC339">
        <v>163.80000000000001</v>
      </c>
      <c r="AD339">
        <v>171.4</v>
      </c>
    </row>
    <row r="340" spans="1:30" x14ac:dyDescent="0.3">
      <c r="A340" t="s">
        <v>34</v>
      </c>
      <c r="B340">
        <v>2022</v>
      </c>
      <c r="C340" t="s">
        <v>39</v>
      </c>
      <c r="D340">
        <v>155</v>
      </c>
      <c r="E340">
        <v>219.4</v>
      </c>
      <c r="F340">
        <v>170.8</v>
      </c>
      <c r="G340">
        <v>165.8</v>
      </c>
      <c r="H340">
        <v>200.9</v>
      </c>
      <c r="I340">
        <v>169.7</v>
      </c>
      <c r="J340">
        <v>182.3</v>
      </c>
      <c r="K340">
        <v>164.3</v>
      </c>
      <c r="L340">
        <v>119.9</v>
      </c>
      <c r="M340">
        <v>187.1</v>
      </c>
      <c r="N340">
        <v>167.9</v>
      </c>
      <c r="O340">
        <v>183.9</v>
      </c>
      <c r="P340">
        <v>174.9</v>
      </c>
      <c r="Q340">
        <v>194.3</v>
      </c>
      <c r="R340">
        <v>177.1</v>
      </c>
      <c r="S340">
        <v>169.9</v>
      </c>
      <c r="T340">
        <v>176</v>
      </c>
      <c r="U340">
        <v>166.8</v>
      </c>
      <c r="V340">
        <v>176</v>
      </c>
      <c r="W340">
        <v>166.4</v>
      </c>
      <c r="X340">
        <v>175.4</v>
      </c>
      <c r="Y340">
        <v>161.1</v>
      </c>
      <c r="Z340">
        <v>165.8</v>
      </c>
      <c r="AA340">
        <v>169</v>
      </c>
      <c r="AB340">
        <v>169.4</v>
      </c>
      <c r="AC340">
        <v>167.5</v>
      </c>
      <c r="AD340">
        <v>172.6</v>
      </c>
    </row>
    <row r="341" spans="1:30" x14ac:dyDescent="0.3">
      <c r="A341" t="s">
        <v>30</v>
      </c>
      <c r="B341">
        <v>2022</v>
      </c>
      <c r="C341" t="s">
        <v>40</v>
      </c>
      <c r="D341">
        <v>155.19999999999999</v>
      </c>
      <c r="E341">
        <v>210.8</v>
      </c>
      <c r="F341">
        <v>174.3</v>
      </c>
      <c r="G341">
        <v>166.3</v>
      </c>
      <c r="H341">
        <v>202.2</v>
      </c>
      <c r="I341">
        <v>169.6</v>
      </c>
      <c r="J341">
        <v>168.6</v>
      </c>
      <c r="K341">
        <v>164.4</v>
      </c>
      <c r="L341">
        <v>119.2</v>
      </c>
      <c r="M341">
        <v>191.8</v>
      </c>
      <c r="N341">
        <v>174.5</v>
      </c>
      <c r="O341">
        <v>183.1</v>
      </c>
      <c r="P341">
        <v>172.5</v>
      </c>
      <c r="Q341">
        <v>193.2</v>
      </c>
      <c r="R341">
        <v>182</v>
      </c>
      <c r="S341">
        <v>180.3</v>
      </c>
      <c r="T341">
        <v>181.7</v>
      </c>
      <c r="U341" t="s">
        <v>32</v>
      </c>
      <c r="V341">
        <v>179.6</v>
      </c>
      <c r="W341">
        <v>171.3</v>
      </c>
      <c r="X341">
        <v>178.8</v>
      </c>
      <c r="Y341">
        <v>166.3</v>
      </c>
      <c r="Z341">
        <v>168.6</v>
      </c>
      <c r="AA341">
        <v>174.7</v>
      </c>
      <c r="AB341">
        <v>169.7</v>
      </c>
      <c r="AC341">
        <v>171.8</v>
      </c>
      <c r="AD341">
        <v>174.3</v>
      </c>
    </row>
    <row r="342" spans="1:30" x14ac:dyDescent="0.3">
      <c r="A342" t="s">
        <v>33</v>
      </c>
      <c r="B342">
        <v>2022</v>
      </c>
      <c r="C342" t="s">
        <v>40</v>
      </c>
      <c r="D342">
        <v>159.30000000000001</v>
      </c>
      <c r="E342">
        <v>217.1</v>
      </c>
      <c r="F342">
        <v>176.6</v>
      </c>
      <c r="G342">
        <v>167.1</v>
      </c>
      <c r="H342">
        <v>184.8</v>
      </c>
      <c r="I342">
        <v>179.5</v>
      </c>
      <c r="J342">
        <v>208.5</v>
      </c>
      <c r="K342">
        <v>164</v>
      </c>
      <c r="L342">
        <v>121.5</v>
      </c>
      <c r="M342">
        <v>186.3</v>
      </c>
      <c r="N342">
        <v>159.80000000000001</v>
      </c>
      <c r="O342">
        <v>187.7</v>
      </c>
      <c r="P342">
        <v>179.4</v>
      </c>
      <c r="Q342">
        <v>198.6</v>
      </c>
      <c r="R342">
        <v>172.7</v>
      </c>
      <c r="S342">
        <v>158.69999999999999</v>
      </c>
      <c r="T342">
        <v>170.6</v>
      </c>
      <c r="U342">
        <v>167.8</v>
      </c>
      <c r="V342">
        <v>179.5</v>
      </c>
      <c r="W342">
        <v>163.1</v>
      </c>
      <c r="X342">
        <v>171.7</v>
      </c>
      <c r="Y342">
        <v>157.4</v>
      </c>
      <c r="Z342">
        <v>164.6</v>
      </c>
      <c r="AA342">
        <v>169.1</v>
      </c>
      <c r="AB342">
        <v>169.8</v>
      </c>
      <c r="AC342">
        <v>164.7</v>
      </c>
      <c r="AD342">
        <v>172.3</v>
      </c>
    </row>
    <row r="343" spans="1:30" x14ac:dyDescent="0.3">
      <c r="A343" t="s">
        <v>34</v>
      </c>
      <c r="B343">
        <v>2022</v>
      </c>
      <c r="C343" t="s">
        <v>40</v>
      </c>
      <c r="D343">
        <v>156.5</v>
      </c>
      <c r="E343">
        <v>213</v>
      </c>
      <c r="F343">
        <v>175.2</v>
      </c>
      <c r="G343">
        <v>166.6</v>
      </c>
      <c r="H343">
        <v>195.8</v>
      </c>
      <c r="I343">
        <v>174.2</v>
      </c>
      <c r="J343">
        <v>182.1</v>
      </c>
      <c r="K343">
        <v>164.3</v>
      </c>
      <c r="L343">
        <v>120</v>
      </c>
      <c r="M343">
        <v>190</v>
      </c>
      <c r="N343">
        <v>168.4</v>
      </c>
      <c r="O343">
        <v>185.2</v>
      </c>
      <c r="P343">
        <v>175</v>
      </c>
      <c r="Q343">
        <v>194.6</v>
      </c>
      <c r="R343">
        <v>178.3</v>
      </c>
      <c r="S343">
        <v>171.3</v>
      </c>
      <c r="T343">
        <v>177.3</v>
      </c>
      <c r="U343">
        <v>167.8</v>
      </c>
      <c r="V343">
        <v>179.6</v>
      </c>
      <c r="W343">
        <v>167.4</v>
      </c>
      <c r="X343">
        <v>176.1</v>
      </c>
      <c r="Y343">
        <v>161.6</v>
      </c>
      <c r="Z343">
        <v>166.3</v>
      </c>
      <c r="AA343">
        <v>171.4</v>
      </c>
      <c r="AB343">
        <v>169.7</v>
      </c>
      <c r="AC343">
        <v>168.4</v>
      </c>
      <c r="AD343">
        <v>173.4</v>
      </c>
    </row>
    <row r="344" spans="1:30" x14ac:dyDescent="0.3">
      <c r="A344" t="s">
        <v>30</v>
      </c>
      <c r="B344">
        <v>2022</v>
      </c>
      <c r="C344" t="s">
        <v>41</v>
      </c>
      <c r="D344">
        <v>159.5</v>
      </c>
      <c r="E344">
        <v>204.1</v>
      </c>
      <c r="F344">
        <v>168.3</v>
      </c>
      <c r="G344">
        <v>167.9</v>
      </c>
      <c r="H344">
        <v>198.1</v>
      </c>
      <c r="I344">
        <v>169.2</v>
      </c>
      <c r="J344">
        <v>173.1</v>
      </c>
      <c r="K344">
        <v>167.1</v>
      </c>
      <c r="L344">
        <v>120.2</v>
      </c>
      <c r="M344">
        <v>195.6</v>
      </c>
      <c r="N344">
        <v>174.8</v>
      </c>
      <c r="O344">
        <v>184</v>
      </c>
      <c r="P344">
        <v>173.9</v>
      </c>
      <c r="Q344">
        <v>193.7</v>
      </c>
      <c r="R344">
        <v>183.2</v>
      </c>
      <c r="S344">
        <v>181.7</v>
      </c>
      <c r="T344">
        <v>183</v>
      </c>
      <c r="U344" t="s">
        <v>32</v>
      </c>
      <c r="V344">
        <v>179.1</v>
      </c>
      <c r="W344">
        <v>172.3</v>
      </c>
      <c r="X344">
        <v>179.4</v>
      </c>
      <c r="Y344">
        <v>166.6</v>
      </c>
      <c r="Z344">
        <v>169.3</v>
      </c>
      <c r="AA344">
        <v>175.7</v>
      </c>
      <c r="AB344">
        <v>171.1</v>
      </c>
      <c r="AC344">
        <v>172.6</v>
      </c>
      <c r="AD344">
        <v>175.3</v>
      </c>
    </row>
    <row r="345" spans="1:30" x14ac:dyDescent="0.3">
      <c r="A345" t="s">
        <v>33</v>
      </c>
      <c r="B345">
        <v>2022</v>
      </c>
      <c r="C345" t="s">
        <v>41</v>
      </c>
      <c r="D345">
        <v>162.1</v>
      </c>
      <c r="E345">
        <v>210.9</v>
      </c>
      <c r="F345">
        <v>170.6</v>
      </c>
      <c r="G345">
        <v>168.4</v>
      </c>
      <c r="H345">
        <v>182.5</v>
      </c>
      <c r="I345">
        <v>177.1</v>
      </c>
      <c r="J345">
        <v>213.1</v>
      </c>
      <c r="K345">
        <v>167.3</v>
      </c>
      <c r="L345">
        <v>122.2</v>
      </c>
      <c r="M345">
        <v>189.7</v>
      </c>
      <c r="N345">
        <v>160.5</v>
      </c>
      <c r="O345">
        <v>188.9</v>
      </c>
      <c r="P345">
        <v>180.4</v>
      </c>
      <c r="Q345">
        <v>198.7</v>
      </c>
      <c r="R345">
        <v>173.7</v>
      </c>
      <c r="S345">
        <v>160</v>
      </c>
      <c r="T345">
        <v>171.6</v>
      </c>
      <c r="U345">
        <v>169</v>
      </c>
      <c r="V345">
        <v>178.4</v>
      </c>
      <c r="W345">
        <v>164.2</v>
      </c>
      <c r="X345">
        <v>172.6</v>
      </c>
      <c r="Y345">
        <v>157.69999999999999</v>
      </c>
      <c r="Z345">
        <v>165.1</v>
      </c>
      <c r="AA345">
        <v>169.9</v>
      </c>
      <c r="AB345">
        <v>171.4</v>
      </c>
      <c r="AC345">
        <v>165.4</v>
      </c>
      <c r="AD345">
        <v>173.1</v>
      </c>
    </row>
    <row r="346" spans="1:30" x14ac:dyDescent="0.3">
      <c r="A346" t="s">
        <v>34</v>
      </c>
      <c r="B346">
        <v>2022</v>
      </c>
      <c r="C346" t="s">
        <v>41</v>
      </c>
      <c r="D346">
        <v>160.30000000000001</v>
      </c>
      <c r="E346">
        <v>206.5</v>
      </c>
      <c r="F346">
        <v>169.2</v>
      </c>
      <c r="G346">
        <v>168.1</v>
      </c>
      <c r="H346">
        <v>192.4</v>
      </c>
      <c r="I346">
        <v>172.9</v>
      </c>
      <c r="J346">
        <v>186.7</v>
      </c>
      <c r="K346">
        <v>167.2</v>
      </c>
      <c r="L346">
        <v>120.9</v>
      </c>
      <c r="M346">
        <v>193.6</v>
      </c>
      <c r="N346">
        <v>168.8</v>
      </c>
      <c r="O346">
        <v>186.3</v>
      </c>
      <c r="P346">
        <v>176.3</v>
      </c>
      <c r="Q346">
        <v>195</v>
      </c>
      <c r="R346">
        <v>179.5</v>
      </c>
      <c r="S346">
        <v>172.7</v>
      </c>
      <c r="T346">
        <v>178.5</v>
      </c>
      <c r="U346">
        <v>169</v>
      </c>
      <c r="V346">
        <v>178.8</v>
      </c>
      <c r="W346">
        <v>168.5</v>
      </c>
      <c r="X346">
        <v>176.8</v>
      </c>
      <c r="Y346">
        <v>161.9</v>
      </c>
      <c r="Z346">
        <v>166.9</v>
      </c>
      <c r="AA346">
        <v>172.3</v>
      </c>
      <c r="AB346">
        <v>171.2</v>
      </c>
      <c r="AC346">
        <v>169.1</v>
      </c>
      <c r="AD346">
        <v>174.3</v>
      </c>
    </row>
    <row r="347" spans="1:30" x14ac:dyDescent="0.3">
      <c r="A347" t="s">
        <v>30</v>
      </c>
      <c r="B347">
        <v>2022</v>
      </c>
      <c r="C347" t="s">
        <v>42</v>
      </c>
      <c r="D347">
        <v>162.9</v>
      </c>
      <c r="E347">
        <v>206.7</v>
      </c>
      <c r="F347">
        <v>169</v>
      </c>
      <c r="G347">
        <v>169.5</v>
      </c>
      <c r="H347">
        <v>194.1</v>
      </c>
      <c r="I347">
        <v>164.1</v>
      </c>
      <c r="J347">
        <v>176.9</v>
      </c>
      <c r="K347">
        <v>169</v>
      </c>
      <c r="L347">
        <v>120.8</v>
      </c>
      <c r="M347">
        <v>199.1</v>
      </c>
      <c r="N347">
        <v>175.4</v>
      </c>
      <c r="O347">
        <v>184.8</v>
      </c>
      <c r="P347">
        <v>175.5</v>
      </c>
      <c r="Q347">
        <v>194.5</v>
      </c>
      <c r="R347">
        <v>184.7</v>
      </c>
      <c r="S347">
        <v>183.3</v>
      </c>
      <c r="T347">
        <v>184.5</v>
      </c>
      <c r="U347" t="s">
        <v>32</v>
      </c>
      <c r="V347">
        <v>179.7</v>
      </c>
      <c r="W347">
        <v>173.6</v>
      </c>
      <c r="X347">
        <v>180.2</v>
      </c>
      <c r="Y347">
        <v>166.9</v>
      </c>
      <c r="Z347">
        <v>170</v>
      </c>
      <c r="AA347">
        <v>176.2</v>
      </c>
      <c r="AB347">
        <v>170.8</v>
      </c>
      <c r="AC347">
        <v>173.1</v>
      </c>
      <c r="AD347">
        <v>176.4</v>
      </c>
    </row>
    <row r="348" spans="1:30" x14ac:dyDescent="0.3">
      <c r="A348" t="s">
        <v>33</v>
      </c>
      <c r="B348">
        <v>2022</v>
      </c>
      <c r="C348" t="s">
        <v>42</v>
      </c>
      <c r="D348">
        <v>164.9</v>
      </c>
      <c r="E348">
        <v>213.7</v>
      </c>
      <c r="F348">
        <v>170.9</v>
      </c>
      <c r="G348">
        <v>170.1</v>
      </c>
      <c r="H348">
        <v>179.3</v>
      </c>
      <c r="I348">
        <v>167.5</v>
      </c>
      <c r="J348">
        <v>220.8</v>
      </c>
      <c r="K348">
        <v>169.2</v>
      </c>
      <c r="L348">
        <v>123.1</v>
      </c>
      <c r="M348">
        <v>193.6</v>
      </c>
      <c r="N348">
        <v>161.1</v>
      </c>
      <c r="O348">
        <v>190.4</v>
      </c>
      <c r="P348">
        <v>181.8</v>
      </c>
      <c r="Q348">
        <v>199.7</v>
      </c>
      <c r="R348">
        <v>175</v>
      </c>
      <c r="S348">
        <v>161.69999999999999</v>
      </c>
      <c r="T348">
        <v>173</v>
      </c>
      <c r="U348">
        <v>169.5</v>
      </c>
      <c r="V348">
        <v>179.2</v>
      </c>
      <c r="W348">
        <v>165</v>
      </c>
      <c r="X348">
        <v>173.8</v>
      </c>
      <c r="Y348">
        <v>158.19999999999999</v>
      </c>
      <c r="Z348">
        <v>165.8</v>
      </c>
      <c r="AA348">
        <v>170.9</v>
      </c>
      <c r="AB348">
        <v>171.1</v>
      </c>
      <c r="AC348">
        <v>166.1</v>
      </c>
      <c r="AD348">
        <v>174.1</v>
      </c>
    </row>
    <row r="349" spans="1:30" x14ac:dyDescent="0.3">
      <c r="A349" t="s">
        <v>34</v>
      </c>
      <c r="B349">
        <v>2022</v>
      </c>
      <c r="C349" t="s">
        <v>42</v>
      </c>
      <c r="D349">
        <v>163.5</v>
      </c>
      <c r="E349">
        <v>209.2</v>
      </c>
      <c r="F349">
        <v>169.7</v>
      </c>
      <c r="G349">
        <v>169.7</v>
      </c>
      <c r="H349">
        <v>188.7</v>
      </c>
      <c r="I349">
        <v>165.7</v>
      </c>
      <c r="J349">
        <v>191.8</v>
      </c>
      <c r="K349">
        <v>169.1</v>
      </c>
      <c r="L349">
        <v>121.6</v>
      </c>
      <c r="M349">
        <v>197.3</v>
      </c>
      <c r="N349">
        <v>169.4</v>
      </c>
      <c r="O349">
        <v>187.4</v>
      </c>
      <c r="P349">
        <v>177.8</v>
      </c>
      <c r="Q349">
        <v>195.9</v>
      </c>
      <c r="R349">
        <v>180.9</v>
      </c>
      <c r="S349">
        <v>174.3</v>
      </c>
      <c r="T349">
        <v>179.9</v>
      </c>
      <c r="U349">
        <v>169.5</v>
      </c>
      <c r="V349">
        <v>179.5</v>
      </c>
      <c r="W349">
        <v>169.5</v>
      </c>
      <c r="X349">
        <v>177.8</v>
      </c>
      <c r="Y349">
        <v>162.30000000000001</v>
      </c>
      <c r="Z349">
        <v>167.6</v>
      </c>
      <c r="AA349">
        <v>173.1</v>
      </c>
      <c r="AB349">
        <v>170.9</v>
      </c>
      <c r="AC349">
        <v>169.7</v>
      </c>
      <c r="AD349">
        <v>175.3</v>
      </c>
    </row>
    <row r="350" spans="1:30" x14ac:dyDescent="0.3">
      <c r="A350" t="s">
        <v>30</v>
      </c>
      <c r="B350">
        <v>2022</v>
      </c>
      <c r="C350" t="s">
        <v>43</v>
      </c>
      <c r="D350">
        <v>164.7</v>
      </c>
      <c r="E350">
        <v>208.8</v>
      </c>
      <c r="F350">
        <v>170.3</v>
      </c>
      <c r="G350">
        <v>170.9</v>
      </c>
      <c r="H350">
        <v>191.6</v>
      </c>
      <c r="I350">
        <v>162.19999999999999</v>
      </c>
      <c r="J350">
        <v>184.8</v>
      </c>
      <c r="K350">
        <v>169.7</v>
      </c>
      <c r="L350">
        <v>121.1</v>
      </c>
      <c r="M350">
        <v>201.6</v>
      </c>
      <c r="N350">
        <v>175.8</v>
      </c>
      <c r="O350">
        <v>185.6</v>
      </c>
      <c r="P350">
        <v>177.4</v>
      </c>
      <c r="Q350">
        <v>194.9</v>
      </c>
      <c r="R350">
        <v>186.1</v>
      </c>
      <c r="S350">
        <v>184.4</v>
      </c>
      <c r="T350">
        <v>185.9</v>
      </c>
      <c r="U350" t="s">
        <v>32</v>
      </c>
      <c r="V350">
        <v>180.8</v>
      </c>
      <c r="W350">
        <v>174.4</v>
      </c>
      <c r="X350">
        <v>181.2</v>
      </c>
      <c r="Y350">
        <v>167.4</v>
      </c>
      <c r="Z350">
        <v>170.6</v>
      </c>
      <c r="AA350">
        <v>176.5</v>
      </c>
      <c r="AB350">
        <v>172</v>
      </c>
      <c r="AC350">
        <v>173.9</v>
      </c>
      <c r="AD350">
        <v>177.9</v>
      </c>
    </row>
    <row r="351" spans="1:30" x14ac:dyDescent="0.3">
      <c r="A351" t="s">
        <v>33</v>
      </c>
      <c r="B351">
        <v>2022</v>
      </c>
      <c r="C351" t="s">
        <v>43</v>
      </c>
      <c r="D351">
        <v>166.4</v>
      </c>
      <c r="E351">
        <v>214.9</v>
      </c>
      <c r="F351">
        <v>171.9</v>
      </c>
      <c r="G351">
        <v>171</v>
      </c>
      <c r="H351">
        <v>177.7</v>
      </c>
      <c r="I351">
        <v>165.7</v>
      </c>
      <c r="J351">
        <v>228.6</v>
      </c>
      <c r="K351">
        <v>169.9</v>
      </c>
      <c r="L351">
        <v>123.4</v>
      </c>
      <c r="M351">
        <v>196.4</v>
      </c>
      <c r="N351">
        <v>161.6</v>
      </c>
      <c r="O351">
        <v>191.5</v>
      </c>
      <c r="P351">
        <v>183.3</v>
      </c>
      <c r="Q351">
        <v>200.1</v>
      </c>
      <c r="R351">
        <v>175.5</v>
      </c>
      <c r="S351">
        <v>162.6</v>
      </c>
      <c r="T351">
        <v>173.6</v>
      </c>
      <c r="U351">
        <v>171.2</v>
      </c>
      <c r="V351">
        <v>180</v>
      </c>
      <c r="W351">
        <v>166</v>
      </c>
      <c r="X351">
        <v>174.7</v>
      </c>
      <c r="Y351">
        <v>158.80000000000001</v>
      </c>
      <c r="Z351">
        <v>166.3</v>
      </c>
      <c r="AA351">
        <v>171.2</v>
      </c>
      <c r="AB351">
        <v>172.3</v>
      </c>
      <c r="AC351">
        <v>166.8</v>
      </c>
      <c r="AD351">
        <v>175.3</v>
      </c>
    </row>
    <row r="352" spans="1:30" x14ac:dyDescent="0.3">
      <c r="A352" t="s">
        <v>34</v>
      </c>
      <c r="B352">
        <v>2022</v>
      </c>
      <c r="C352" t="s">
        <v>43</v>
      </c>
      <c r="D352">
        <v>165.2</v>
      </c>
      <c r="E352">
        <v>210.9</v>
      </c>
      <c r="F352">
        <v>170.9</v>
      </c>
      <c r="G352">
        <v>170.9</v>
      </c>
      <c r="H352">
        <v>186.5</v>
      </c>
      <c r="I352">
        <v>163.80000000000001</v>
      </c>
      <c r="J352">
        <v>199.7</v>
      </c>
      <c r="K352">
        <v>169.8</v>
      </c>
      <c r="L352">
        <v>121.9</v>
      </c>
      <c r="M352">
        <v>199.9</v>
      </c>
      <c r="N352">
        <v>169.9</v>
      </c>
      <c r="O352">
        <v>188.3</v>
      </c>
      <c r="P352">
        <v>179.6</v>
      </c>
      <c r="Q352">
        <v>196.3</v>
      </c>
      <c r="R352">
        <v>181.9</v>
      </c>
      <c r="S352">
        <v>175.3</v>
      </c>
      <c r="T352">
        <v>181</v>
      </c>
      <c r="U352">
        <v>171.2</v>
      </c>
      <c r="V352">
        <v>180.5</v>
      </c>
      <c r="W352">
        <v>170.4</v>
      </c>
      <c r="X352">
        <v>178.7</v>
      </c>
      <c r="Y352">
        <v>162.9</v>
      </c>
      <c r="Z352">
        <v>168.2</v>
      </c>
      <c r="AA352">
        <v>173.4</v>
      </c>
      <c r="AB352">
        <v>172.1</v>
      </c>
      <c r="AC352">
        <v>170.5</v>
      </c>
      <c r="AD352">
        <v>176.7</v>
      </c>
    </row>
    <row r="353" spans="1:30" x14ac:dyDescent="0.3">
      <c r="A353" t="s">
        <v>30</v>
      </c>
      <c r="B353">
        <v>2022</v>
      </c>
      <c r="C353" t="s">
        <v>45</v>
      </c>
      <c r="D353">
        <v>166.9</v>
      </c>
      <c r="E353">
        <v>207.2</v>
      </c>
      <c r="F353">
        <v>180.2</v>
      </c>
      <c r="G353">
        <v>172.3</v>
      </c>
      <c r="H353">
        <v>194</v>
      </c>
      <c r="I353">
        <v>159.1</v>
      </c>
      <c r="J353">
        <v>171.6</v>
      </c>
      <c r="K353">
        <v>170.2</v>
      </c>
      <c r="L353">
        <v>121.5</v>
      </c>
      <c r="M353">
        <v>204.8</v>
      </c>
      <c r="N353">
        <v>176.4</v>
      </c>
      <c r="O353">
        <v>186.9</v>
      </c>
      <c r="P353">
        <v>176.6</v>
      </c>
      <c r="Q353">
        <v>195.5</v>
      </c>
      <c r="R353">
        <v>187.2</v>
      </c>
      <c r="S353">
        <v>185.2</v>
      </c>
      <c r="T353">
        <v>186.9</v>
      </c>
      <c r="U353" t="s">
        <v>32</v>
      </c>
      <c r="V353">
        <v>181.9</v>
      </c>
      <c r="W353">
        <v>175.5</v>
      </c>
      <c r="X353">
        <v>182.3</v>
      </c>
      <c r="Y353">
        <v>167.5</v>
      </c>
      <c r="Z353">
        <v>170.8</v>
      </c>
      <c r="AA353">
        <v>176.9</v>
      </c>
      <c r="AB353">
        <v>173.4</v>
      </c>
      <c r="AC353">
        <v>174.6</v>
      </c>
      <c r="AD353">
        <v>177.8</v>
      </c>
    </row>
    <row r="354" spans="1:30" x14ac:dyDescent="0.3">
      <c r="A354" t="s">
        <v>33</v>
      </c>
      <c r="B354">
        <v>2022</v>
      </c>
      <c r="C354" t="s">
        <v>45</v>
      </c>
      <c r="D354">
        <v>168.4</v>
      </c>
      <c r="E354">
        <v>213.4</v>
      </c>
      <c r="F354">
        <v>183.2</v>
      </c>
      <c r="G354">
        <v>172.3</v>
      </c>
      <c r="H354">
        <v>180</v>
      </c>
      <c r="I354">
        <v>162.6</v>
      </c>
      <c r="J354">
        <v>205.5</v>
      </c>
      <c r="K354">
        <v>171</v>
      </c>
      <c r="L354">
        <v>123.4</v>
      </c>
      <c r="M354">
        <v>198.8</v>
      </c>
      <c r="N354">
        <v>162.1</v>
      </c>
      <c r="O354">
        <v>192.4</v>
      </c>
      <c r="P354">
        <v>181.3</v>
      </c>
      <c r="Q354">
        <v>200.6</v>
      </c>
      <c r="R354">
        <v>176.7</v>
      </c>
      <c r="S354">
        <v>163.5</v>
      </c>
      <c r="T354">
        <v>174.7</v>
      </c>
      <c r="U354">
        <v>171.8</v>
      </c>
      <c r="V354">
        <v>180.3</v>
      </c>
      <c r="W354">
        <v>166.9</v>
      </c>
      <c r="X354">
        <v>175.8</v>
      </c>
      <c r="Y354">
        <v>158.9</v>
      </c>
      <c r="Z354">
        <v>166.7</v>
      </c>
      <c r="AA354">
        <v>171.5</v>
      </c>
      <c r="AB354">
        <v>173.8</v>
      </c>
      <c r="AC354">
        <v>167.4</v>
      </c>
      <c r="AD354">
        <v>174.1</v>
      </c>
    </row>
    <row r="355" spans="1:30" x14ac:dyDescent="0.3">
      <c r="A355" t="s">
        <v>34</v>
      </c>
      <c r="B355">
        <v>2022</v>
      </c>
      <c r="C355" t="s">
        <v>45</v>
      </c>
      <c r="D355">
        <v>167.4</v>
      </c>
      <c r="E355">
        <v>209.4</v>
      </c>
      <c r="F355">
        <v>181.4</v>
      </c>
      <c r="G355">
        <v>172.3</v>
      </c>
      <c r="H355">
        <v>188.9</v>
      </c>
      <c r="I355">
        <v>160.69999999999999</v>
      </c>
      <c r="J355">
        <v>183.1</v>
      </c>
      <c r="K355">
        <v>170.5</v>
      </c>
      <c r="L355">
        <v>122.1</v>
      </c>
      <c r="M355">
        <v>202.8</v>
      </c>
      <c r="N355">
        <v>170.4</v>
      </c>
      <c r="O355">
        <v>189.5</v>
      </c>
      <c r="P355">
        <v>178.3</v>
      </c>
      <c r="Q355">
        <v>196.9</v>
      </c>
      <c r="R355">
        <v>183.1</v>
      </c>
      <c r="S355">
        <v>176.2</v>
      </c>
      <c r="T355">
        <v>182.1</v>
      </c>
      <c r="U355">
        <v>171.8</v>
      </c>
      <c r="V355">
        <v>181.3</v>
      </c>
      <c r="W355">
        <v>171.4</v>
      </c>
      <c r="X355">
        <v>179.8</v>
      </c>
      <c r="Y355">
        <v>163</v>
      </c>
      <c r="Z355">
        <v>168.5</v>
      </c>
      <c r="AA355">
        <v>173.7</v>
      </c>
      <c r="AB355">
        <v>173.6</v>
      </c>
      <c r="AC355">
        <v>171.1</v>
      </c>
      <c r="AD355">
        <v>176.5</v>
      </c>
    </row>
    <row r="356" spans="1:30" x14ac:dyDescent="0.3">
      <c r="A356" t="s">
        <v>30</v>
      </c>
      <c r="B356">
        <v>2022</v>
      </c>
      <c r="C356" t="s">
        <v>46</v>
      </c>
      <c r="D356">
        <v>168.8</v>
      </c>
      <c r="E356">
        <v>206.9</v>
      </c>
      <c r="F356">
        <v>189.1</v>
      </c>
      <c r="G356">
        <v>173.4</v>
      </c>
      <c r="H356">
        <v>193.9</v>
      </c>
      <c r="I356">
        <v>156.69999999999999</v>
      </c>
      <c r="J356">
        <v>150.19999999999999</v>
      </c>
      <c r="K356">
        <v>170.5</v>
      </c>
      <c r="L356">
        <v>121.2</v>
      </c>
      <c r="M356">
        <v>207.5</v>
      </c>
      <c r="N356">
        <v>176.8</v>
      </c>
      <c r="O356">
        <v>187.7</v>
      </c>
      <c r="P356">
        <v>174.4</v>
      </c>
      <c r="Q356">
        <v>195.9</v>
      </c>
      <c r="R356">
        <v>188.1</v>
      </c>
      <c r="S356">
        <v>185.9</v>
      </c>
      <c r="T356">
        <v>187.8</v>
      </c>
      <c r="U356" t="s">
        <v>32</v>
      </c>
      <c r="V356">
        <v>182.8</v>
      </c>
      <c r="W356">
        <v>176.4</v>
      </c>
      <c r="X356">
        <v>183.5</v>
      </c>
      <c r="Y356">
        <v>167.8</v>
      </c>
      <c r="Z356">
        <v>171.2</v>
      </c>
      <c r="AA356">
        <v>177.3</v>
      </c>
      <c r="AB356">
        <v>175.7</v>
      </c>
      <c r="AC356">
        <v>175.5</v>
      </c>
      <c r="AD356">
        <v>177.1</v>
      </c>
    </row>
    <row r="357" spans="1:30" x14ac:dyDescent="0.3">
      <c r="A357" t="s">
        <v>33</v>
      </c>
      <c r="B357">
        <v>2022</v>
      </c>
      <c r="C357" t="s">
        <v>46</v>
      </c>
      <c r="D357">
        <v>170.2</v>
      </c>
      <c r="E357">
        <v>212.9</v>
      </c>
      <c r="F357">
        <v>191.9</v>
      </c>
      <c r="G357">
        <v>173.9</v>
      </c>
      <c r="H357">
        <v>179.1</v>
      </c>
      <c r="I357">
        <v>159.5</v>
      </c>
      <c r="J357">
        <v>178.7</v>
      </c>
      <c r="K357">
        <v>171.3</v>
      </c>
      <c r="L357">
        <v>123.1</v>
      </c>
      <c r="M357">
        <v>200.5</v>
      </c>
      <c r="N357">
        <v>162.80000000000001</v>
      </c>
      <c r="O357">
        <v>193.3</v>
      </c>
      <c r="P357">
        <v>178.6</v>
      </c>
      <c r="Q357">
        <v>201.1</v>
      </c>
      <c r="R357">
        <v>177.7</v>
      </c>
      <c r="S357">
        <v>164.5</v>
      </c>
      <c r="T357">
        <v>175.7</v>
      </c>
      <c r="U357">
        <v>170.7</v>
      </c>
      <c r="V357">
        <v>180.6</v>
      </c>
      <c r="W357">
        <v>167.3</v>
      </c>
      <c r="X357">
        <v>177.2</v>
      </c>
      <c r="Y357">
        <v>159.4</v>
      </c>
      <c r="Z357">
        <v>167.1</v>
      </c>
      <c r="AA357">
        <v>171.8</v>
      </c>
      <c r="AB357">
        <v>176</v>
      </c>
      <c r="AC357">
        <v>168.2</v>
      </c>
      <c r="AD357">
        <v>174.1</v>
      </c>
    </row>
    <row r="358" spans="1:30" x14ac:dyDescent="0.3">
      <c r="A358" t="s">
        <v>34</v>
      </c>
      <c r="B358">
        <v>2022</v>
      </c>
      <c r="C358" t="s">
        <v>46</v>
      </c>
      <c r="D358">
        <v>169.2</v>
      </c>
      <c r="E358">
        <v>209</v>
      </c>
      <c r="F358">
        <v>190.2</v>
      </c>
      <c r="G358">
        <v>173.6</v>
      </c>
      <c r="H358">
        <v>188.5</v>
      </c>
      <c r="I358">
        <v>158</v>
      </c>
      <c r="J358">
        <v>159.9</v>
      </c>
      <c r="K358">
        <v>170.8</v>
      </c>
      <c r="L358">
        <v>121.8</v>
      </c>
      <c r="M358">
        <v>205.2</v>
      </c>
      <c r="N358">
        <v>171</v>
      </c>
      <c r="O358">
        <v>190.3</v>
      </c>
      <c r="P358">
        <v>175.9</v>
      </c>
      <c r="Q358">
        <v>197.3</v>
      </c>
      <c r="R358">
        <v>184</v>
      </c>
      <c r="S358">
        <v>177</v>
      </c>
      <c r="T358">
        <v>183</v>
      </c>
      <c r="U358">
        <v>170.7</v>
      </c>
      <c r="V358">
        <v>182</v>
      </c>
      <c r="W358">
        <v>172.1</v>
      </c>
      <c r="X358">
        <v>181.1</v>
      </c>
      <c r="Y358">
        <v>163.4</v>
      </c>
      <c r="Z358">
        <v>168.9</v>
      </c>
      <c r="AA358">
        <v>174.1</v>
      </c>
      <c r="AB358">
        <v>175.8</v>
      </c>
      <c r="AC358">
        <v>172</v>
      </c>
      <c r="AD358">
        <v>175.7</v>
      </c>
    </row>
    <row r="359" spans="1:30" x14ac:dyDescent="0.3">
      <c r="A359" t="s">
        <v>30</v>
      </c>
      <c r="B359">
        <v>2023</v>
      </c>
      <c r="C359" t="s">
        <v>31</v>
      </c>
      <c r="D359">
        <v>174</v>
      </c>
      <c r="E359">
        <v>208.3</v>
      </c>
      <c r="F359">
        <v>192.9</v>
      </c>
      <c r="G359">
        <v>174.3</v>
      </c>
      <c r="H359">
        <v>192.6</v>
      </c>
      <c r="I359">
        <v>156.30000000000001</v>
      </c>
      <c r="J359">
        <v>142.9</v>
      </c>
      <c r="K359">
        <v>170.7</v>
      </c>
      <c r="L359">
        <v>120.3</v>
      </c>
      <c r="M359">
        <v>210.5</v>
      </c>
      <c r="N359">
        <v>176.9</v>
      </c>
      <c r="O359">
        <v>188.5</v>
      </c>
      <c r="P359">
        <v>175</v>
      </c>
      <c r="Q359">
        <v>196.9</v>
      </c>
      <c r="R359">
        <v>189</v>
      </c>
      <c r="S359">
        <v>186.3</v>
      </c>
      <c r="T359">
        <v>188.6</v>
      </c>
      <c r="U359" t="s">
        <v>32</v>
      </c>
      <c r="V359">
        <v>183.2</v>
      </c>
      <c r="W359">
        <v>177.2</v>
      </c>
      <c r="X359">
        <v>184.7</v>
      </c>
      <c r="Y359">
        <v>168.2</v>
      </c>
      <c r="Z359">
        <v>171.8</v>
      </c>
      <c r="AA359">
        <v>177.8</v>
      </c>
      <c r="AB359">
        <v>178.4</v>
      </c>
      <c r="AC359">
        <v>176.5</v>
      </c>
      <c r="AD359">
        <v>177.8</v>
      </c>
    </row>
    <row r="360" spans="1:30" x14ac:dyDescent="0.3">
      <c r="A360" t="s">
        <v>33</v>
      </c>
      <c r="B360">
        <v>2023</v>
      </c>
      <c r="C360" t="s">
        <v>31</v>
      </c>
      <c r="D360">
        <v>173.3</v>
      </c>
      <c r="E360">
        <v>215.2</v>
      </c>
      <c r="F360">
        <v>197</v>
      </c>
      <c r="G360">
        <v>175.2</v>
      </c>
      <c r="H360">
        <v>178</v>
      </c>
      <c r="I360">
        <v>160.5</v>
      </c>
      <c r="J360">
        <v>175.3</v>
      </c>
      <c r="K360">
        <v>171.2</v>
      </c>
      <c r="L360">
        <v>122.7</v>
      </c>
      <c r="M360">
        <v>204.3</v>
      </c>
      <c r="N360">
        <v>163.69999999999999</v>
      </c>
      <c r="O360">
        <v>194.3</v>
      </c>
      <c r="P360">
        <v>179.5</v>
      </c>
      <c r="Q360">
        <v>201.6</v>
      </c>
      <c r="R360">
        <v>178.7</v>
      </c>
      <c r="S360">
        <v>165.3</v>
      </c>
      <c r="T360">
        <v>176.6</v>
      </c>
      <c r="U360">
        <v>172.1</v>
      </c>
      <c r="V360">
        <v>180.1</v>
      </c>
      <c r="W360">
        <v>168</v>
      </c>
      <c r="X360">
        <v>178.5</v>
      </c>
      <c r="Y360">
        <v>159.5</v>
      </c>
      <c r="Z360">
        <v>167.8</v>
      </c>
      <c r="AA360">
        <v>171.8</v>
      </c>
      <c r="AB360">
        <v>178.8</v>
      </c>
      <c r="AC360">
        <v>168.9</v>
      </c>
      <c r="AD360">
        <v>174.9</v>
      </c>
    </row>
    <row r="361" spans="1:30" x14ac:dyDescent="0.3">
      <c r="A361" t="s">
        <v>34</v>
      </c>
      <c r="B361">
        <v>2023</v>
      </c>
      <c r="C361" t="s">
        <v>31</v>
      </c>
      <c r="D361">
        <v>173.8</v>
      </c>
      <c r="E361">
        <v>210.7</v>
      </c>
      <c r="F361">
        <v>194.5</v>
      </c>
      <c r="G361">
        <v>174.6</v>
      </c>
      <c r="H361">
        <v>187.2</v>
      </c>
      <c r="I361">
        <v>158.30000000000001</v>
      </c>
      <c r="J361">
        <v>153.9</v>
      </c>
      <c r="K361">
        <v>170.9</v>
      </c>
      <c r="L361">
        <v>121.1</v>
      </c>
      <c r="M361">
        <v>208.4</v>
      </c>
      <c r="N361">
        <v>171.4</v>
      </c>
      <c r="O361">
        <v>191.2</v>
      </c>
      <c r="P361">
        <v>176.7</v>
      </c>
      <c r="Q361">
        <v>198.2</v>
      </c>
      <c r="R361">
        <v>184.9</v>
      </c>
      <c r="S361">
        <v>177.6</v>
      </c>
      <c r="T361">
        <v>183.8</v>
      </c>
      <c r="U361">
        <v>172.1</v>
      </c>
      <c r="V361">
        <v>182</v>
      </c>
      <c r="W361">
        <v>172.9</v>
      </c>
      <c r="X361">
        <v>182.3</v>
      </c>
      <c r="Y361">
        <v>163.6</v>
      </c>
      <c r="Z361">
        <v>169.5</v>
      </c>
      <c r="AA361">
        <v>174.3</v>
      </c>
      <c r="AB361">
        <v>178.6</v>
      </c>
      <c r="AC361">
        <v>172.8</v>
      </c>
      <c r="AD361">
        <v>176.5</v>
      </c>
    </row>
    <row r="362" spans="1:30" x14ac:dyDescent="0.3">
      <c r="A362" t="s">
        <v>30</v>
      </c>
      <c r="B362">
        <v>2023</v>
      </c>
      <c r="C362" t="s">
        <v>35</v>
      </c>
      <c r="D362">
        <v>174.2</v>
      </c>
      <c r="E362">
        <v>205.2</v>
      </c>
      <c r="F362">
        <v>173.9</v>
      </c>
      <c r="G362">
        <v>177</v>
      </c>
      <c r="H362">
        <v>183.4</v>
      </c>
      <c r="I362">
        <v>167.2</v>
      </c>
      <c r="J362">
        <v>140.9</v>
      </c>
      <c r="K362">
        <v>170.4</v>
      </c>
      <c r="L362">
        <v>119.1</v>
      </c>
      <c r="M362">
        <v>212.1</v>
      </c>
      <c r="N362">
        <v>177.6</v>
      </c>
      <c r="O362">
        <v>189.9</v>
      </c>
      <c r="P362">
        <v>174.8</v>
      </c>
      <c r="Q362">
        <v>198.3</v>
      </c>
      <c r="R362">
        <v>190</v>
      </c>
      <c r="S362">
        <v>187</v>
      </c>
      <c r="T362">
        <v>189.6</v>
      </c>
      <c r="U362" t="s">
        <v>32</v>
      </c>
      <c r="V362">
        <v>181.6</v>
      </c>
      <c r="W362">
        <v>178.6</v>
      </c>
      <c r="X362">
        <v>186.6</v>
      </c>
      <c r="Y362">
        <v>169</v>
      </c>
      <c r="Z362">
        <v>172.8</v>
      </c>
      <c r="AA362">
        <v>178.5</v>
      </c>
      <c r="AB362">
        <v>180.7</v>
      </c>
      <c r="AC362">
        <v>177.9</v>
      </c>
      <c r="AD362">
        <v>178</v>
      </c>
    </row>
    <row r="363" spans="1:30" x14ac:dyDescent="0.3">
      <c r="A363" t="s">
        <v>33</v>
      </c>
      <c r="B363">
        <v>2023</v>
      </c>
      <c r="C363" t="s">
        <v>35</v>
      </c>
      <c r="D363">
        <v>174.7</v>
      </c>
      <c r="E363">
        <v>212.2</v>
      </c>
      <c r="F363">
        <v>177.2</v>
      </c>
      <c r="G363">
        <v>177.9</v>
      </c>
      <c r="H363">
        <v>172.2</v>
      </c>
      <c r="I363">
        <v>172.1</v>
      </c>
      <c r="J363">
        <v>175.8</v>
      </c>
      <c r="K363">
        <v>172.2</v>
      </c>
      <c r="L363">
        <v>121.9</v>
      </c>
      <c r="M363">
        <v>204.8</v>
      </c>
      <c r="N363">
        <v>164.9</v>
      </c>
      <c r="O363">
        <v>196.6</v>
      </c>
      <c r="P363">
        <v>180.7</v>
      </c>
      <c r="Q363">
        <v>202.7</v>
      </c>
      <c r="R363">
        <v>180.3</v>
      </c>
      <c r="S363">
        <v>167</v>
      </c>
      <c r="T363">
        <v>178.2</v>
      </c>
      <c r="U363">
        <v>173.5</v>
      </c>
      <c r="V363">
        <v>182.8</v>
      </c>
      <c r="W363">
        <v>169.2</v>
      </c>
      <c r="X363">
        <v>180.8</v>
      </c>
      <c r="Y363">
        <v>159.80000000000001</v>
      </c>
      <c r="Z363">
        <v>168.4</v>
      </c>
      <c r="AA363">
        <v>172.5</v>
      </c>
      <c r="AB363">
        <v>181.4</v>
      </c>
      <c r="AC363">
        <v>170</v>
      </c>
      <c r="AD363">
        <v>176.3</v>
      </c>
    </row>
    <row r="364" spans="1:30" x14ac:dyDescent="0.3">
      <c r="A364" t="s">
        <v>34</v>
      </c>
      <c r="B364">
        <v>2023</v>
      </c>
      <c r="C364" t="s">
        <v>35</v>
      </c>
      <c r="D364">
        <v>174.4</v>
      </c>
      <c r="E364">
        <v>207.7</v>
      </c>
      <c r="F364">
        <v>175.2</v>
      </c>
      <c r="G364">
        <v>177.3</v>
      </c>
      <c r="H364">
        <v>179.3</v>
      </c>
      <c r="I364">
        <v>169.5</v>
      </c>
      <c r="J364">
        <v>152.69999999999999</v>
      </c>
      <c r="K364">
        <v>171</v>
      </c>
      <c r="L364">
        <v>120</v>
      </c>
      <c r="M364">
        <v>209.7</v>
      </c>
      <c r="N364">
        <v>172.3</v>
      </c>
      <c r="O364">
        <v>193</v>
      </c>
      <c r="P364">
        <v>177</v>
      </c>
      <c r="Q364">
        <v>199.5</v>
      </c>
      <c r="R364">
        <v>186.2</v>
      </c>
      <c r="S364">
        <v>178.7</v>
      </c>
      <c r="T364">
        <v>185.1</v>
      </c>
      <c r="U364">
        <v>173.5</v>
      </c>
      <c r="V364">
        <v>182.1</v>
      </c>
      <c r="W364">
        <v>174.2</v>
      </c>
      <c r="X364">
        <v>184.4</v>
      </c>
      <c r="Y364">
        <v>164.2</v>
      </c>
      <c r="Z364">
        <v>170.3</v>
      </c>
      <c r="AA364">
        <v>175</v>
      </c>
      <c r="AB364">
        <v>181</v>
      </c>
      <c r="AC364">
        <v>174.1</v>
      </c>
      <c r="AD364">
        <v>177.2</v>
      </c>
    </row>
    <row r="365" spans="1:30" x14ac:dyDescent="0.3">
      <c r="A365" t="s">
        <v>30</v>
      </c>
      <c r="B365">
        <v>2023</v>
      </c>
      <c r="C365" t="s">
        <v>36</v>
      </c>
      <c r="D365">
        <v>174.3</v>
      </c>
      <c r="E365">
        <v>205.2</v>
      </c>
      <c r="F365">
        <v>173.9</v>
      </c>
      <c r="G365">
        <v>177</v>
      </c>
      <c r="H365">
        <v>183.3</v>
      </c>
      <c r="I365">
        <v>167.2</v>
      </c>
      <c r="J365">
        <v>140.9</v>
      </c>
      <c r="K365">
        <v>170.5</v>
      </c>
      <c r="L365">
        <v>119.1</v>
      </c>
      <c r="M365">
        <v>212.1</v>
      </c>
      <c r="N365">
        <v>177.6</v>
      </c>
      <c r="O365">
        <v>189.9</v>
      </c>
      <c r="P365">
        <v>174.8</v>
      </c>
      <c r="Q365">
        <v>198.4</v>
      </c>
      <c r="R365">
        <v>190</v>
      </c>
      <c r="S365">
        <v>187</v>
      </c>
      <c r="T365">
        <v>189.6</v>
      </c>
      <c r="U365" t="s">
        <v>32</v>
      </c>
      <c r="V365">
        <v>181.4</v>
      </c>
      <c r="W365">
        <v>178.6</v>
      </c>
      <c r="X365">
        <v>186.6</v>
      </c>
      <c r="Y365">
        <v>169</v>
      </c>
      <c r="Z365">
        <v>172.8</v>
      </c>
      <c r="AA365">
        <v>178.5</v>
      </c>
      <c r="AB365">
        <v>180.7</v>
      </c>
      <c r="AC365">
        <v>177.9</v>
      </c>
      <c r="AD365">
        <v>178</v>
      </c>
    </row>
    <row r="366" spans="1:30" x14ac:dyDescent="0.3">
      <c r="A366" t="s">
        <v>33</v>
      </c>
      <c r="B366">
        <v>2023</v>
      </c>
      <c r="C366" t="s">
        <v>36</v>
      </c>
      <c r="D366">
        <v>174.7</v>
      </c>
      <c r="E366">
        <v>212.2</v>
      </c>
      <c r="F366">
        <v>177.2</v>
      </c>
      <c r="G366">
        <v>177.9</v>
      </c>
      <c r="H366">
        <v>172.2</v>
      </c>
      <c r="I366">
        <v>172.1</v>
      </c>
      <c r="J366">
        <v>175.9</v>
      </c>
      <c r="K366">
        <v>172.2</v>
      </c>
      <c r="L366">
        <v>121.9</v>
      </c>
      <c r="M366">
        <v>204.8</v>
      </c>
      <c r="N366">
        <v>164.9</v>
      </c>
      <c r="O366">
        <v>196.6</v>
      </c>
      <c r="P366">
        <v>180.8</v>
      </c>
      <c r="Q366">
        <v>202.7</v>
      </c>
      <c r="R366">
        <v>180.2</v>
      </c>
      <c r="S366">
        <v>167</v>
      </c>
      <c r="T366">
        <v>178.2</v>
      </c>
      <c r="U366">
        <v>173.5</v>
      </c>
      <c r="V366">
        <v>182.6</v>
      </c>
      <c r="W366">
        <v>169.2</v>
      </c>
      <c r="X366">
        <v>180.8</v>
      </c>
      <c r="Y366">
        <v>159.80000000000001</v>
      </c>
      <c r="Z366">
        <v>168.4</v>
      </c>
      <c r="AA366">
        <v>172.5</v>
      </c>
      <c r="AB366">
        <v>181.5</v>
      </c>
      <c r="AC366">
        <v>170</v>
      </c>
      <c r="AD366">
        <v>176.3</v>
      </c>
    </row>
    <row r="367" spans="1:30" x14ac:dyDescent="0.3">
      <c r="A367" t="s">
        <v>34</v>
      </c>
      <c r="B367">
        <v>2023</v>
      </c>
      <c r="C367" t="s">
        <v>36</v>
      </c>
      <c r="D367">
        <v>174.4</v>
      </c>
      <c r="E367">
        <v>207.7</v>
      </c>
      <c r="F367">
        <v>175.2</v>
      </c>
      <c r="G367">
        <v>177.3</v>
      </c>
      <c r="H367">
        <v>179.2</v>
      </c>
      <c r="I367">
        <v>169.5</v>
      </c>
      <c r="J367">
        <v>152.80000000000001</v>
      </c>
      <c r="K367">
        <v>171.1</v>
      </c>
      <c r="L367">
        <v>120</v>
      </c>
      <c r="M367">
        <v>209.7</v>
      </c>
      <c r="N367">
        <v>172.3</v>
      </c>
      <c r="O367">
        <v>193</v>
      </c>
      <c r="P367">
        <v>177</v>
      </c>
      <c r="Q367">
        <v>199.5</v>
      </c>
      <c r="R367">
        <v>186.1</v>
      </c>
      <c r="S367">
        <v>178.7</v>
      </c>
      <c r="T367">
        <v>185.1</v>
      </c>
      <c r="U367">
        <v>173.5</v>
      </c>
      <c r="V367">
        <v>181.9</v>
      </c>
      <c r="W367">
        <v>174.2</v>
      </c>
      <c r="X367">
        <v>184.4</v>
      </c>
      <c r="Y367">
        <v>164.2</v>
      </c>
      <c r="Z367">
        <v>170.3</v>
      </c>
      <c r="AA367">
        <v>175</v>
      </c>
      <c r="AB367">
        <v>181</v>
      </c>
      <c r="AC367">
        <v>174.1</v>
      </c>
      <c r="AD367">
        <v>177.2</v>
      </c>
    </row>
    <row r="368" spans="1:30" x14ac:dyDescent="0.3">
      <c r="A368" t="s">
        <v>30</v>
      </c>
      <c r="B368">
        <v>2023</v>
      </c>
      <c r="C368" t="s">
        <v>37</v>
      </c>
      <c r="D368">
        <v>173.3</v>
      </c>
      <c r="E368">
        <v>206.9</v>
      </c>
      <c r="F368">
        <v>167.9</v>
      </c>
      <c r="G368">
        <v>178.2</v>
      </c>
      <c r="H368">
        <v>178.5</v>
      </c>
      <c r="I368">
        <v>173.7</v>
      </c>
      <c r="J368">
        <v>142.80000000000001</v>
      </c>
      <c r="K368">
        <v>172.8</v>
      </c>
      <c r="L368">
        <v>120.4</v>
      </c>
      <c r="M368">
        <v>215.5</v>
      </c>
      <c r="N368">
        <v>178.2</v>
      </c>
      <c r="O368">
        <v>190.5</v>
      </c>
      <c r="P368">
        <v>175.5</v>
      </c>
      <c r="Q368">
        <v>199.5</v>
      </c>
      <c r="R368">
        <v>190.7</v>
      </c>
      <c r="S368">
        <v>187.3</v>
      </c>
      <c r="T368">
        <v>190.2</v>
      </c>
      <c r="U368" t="s">
        <v>48</v>
      </c>
      <c r="V368">
        <v>181.5</v>
      </c>
      <c r="W368">
        <v>179.1</v>
      </c>
      <c r="X368">
        <v>187.2</v>
      </c>
      <c r="Y368">
        <v>169.4</v>
      </c>
      <c r="Z368">
        <v>173.2</v>
      </c>
      <c r="AA368">
        <v>179.4</v>
      </c>
      <c r="AB368">
        <v>183.8</v>
      </c>
      <c r="AC368">
        <v>178.9</v>
      </c>
      <c r="AD368">
        <v>178.8</v>
      </c>
    </row>
    <row r="369" spans="1:30" x14ac:dyDescent="0.3">
      <c r="A369" t="s">
        <v>33</v>
      </c>
      <c r="B369">
        <v>2023</v>
      </c>
      <c r="C369" t="s">
        <v>37</v>
      </c>
      <c r="D369">
        <v>174.8</v>
      </c>
      <c r="E369">
        <v>213.7</v>
      </c>
      <c r="F369">
        <v>172.4</v>
      </c>
      <c r="G369">
        <v>178.8</v>
      </c>
      <c r="H369">
        <v>168.7</v>
      </c>
      <c r="I369">
        <v>179.2</v>
      </c>
      <c r="J369">
        <v>179.9</v>
      </c>
      <c r="K369">
        <v>174.7</v>
      </c>
      <c r="L369">
        <v>123.1</v>
      </c>
      <c r="M369">
        <v>207.8</v>
      </c>
      <c r="N369">
        <v>165.5</v>
      </c>
      <c r="O369">
        <v>197</v>
      </c>
      <c r="P369">
        <v>182.1</v>
      </c>
      <c r="Q369">
        <v>203.5</v>
      </c>
      <c r="R369">
        <v>181</v>
      </c>
      <c r="S369">
        <v>167.7</v>
      </c>
      <c r="T369">
        <v>178.9</v>
      </c>
      <c r="U369">
        <v>175.2</v>
      </c>
      <c r="V369">
        <v>182.1</v>
      </c>
      <c r="W369">
        <v>169.6</v>
      </c>
      <c r="X369">
        <v>181.5</v>
      </c>
      <c r="Y369">
        <v>160.1</v>
      </c>
      <c r="Z369">
        <v>168.8</v>
      </c>
      <c r="AA369">
        <v>174.2</v>
      </c>
      <c r="AB369">
        <v>184.4</v>
      </c>
      <c r="AC369">
        <v>170.9</v>
      </c>
      <c r="AD369">
        <v>177.4</v>
      </c>
    </row>
    <row r="370" spans="1:30" x14ac:dyDescent="0.3">
      <c r="A370" t="s">
        <v>34</v>
      </c>
      <c r="B370">
        <v>2023</v>
      </c>
      <c r="C370" t="s">
        <v>37</v>
      </c>
      <c r="D370">
        <v>173.8</v>
      </c>
      <c r="E370">
        <v>209.3</v>
      </c>
      <c r="F370">
        <v>169.6</v>
      </c>
      <c r="G370">
        <v>178.4</v>
      </c>
      <c r="H370">
        <v>174.9</v>
      </c>
      <c r="I370">
        <v>176.3</v>
      </c>
      <c r="J370">
        <v>155.4</v>
      </c>
      <c r="K370">
        <v>173.4</v>
      </c>
      <c r="L370">
        <v>121.3</v>
      </c>
      <c r="M370">
        <v>212.9</v>
      </c>
      <c r="N370">
        <v>172.9</v>
      </c>
      <c r="O370">
        <v>193.5</v>
      </c>
      <c r="P370">
        <v>177.9</v>
      </c>
      <c r="Q370">
        <v>200.6</v>
      </c>
      <c r="R370">
        <v>186.9</v>
      </c>
      <c r="S370">
        <v>179.2</v>
      </c>
      <c r="T370">
        <v>185.7</v>
      </c>
      <c r="U370">
        <v>175.2</v>
      </c>
      <c r="V370">
        <v>181.7</v>
      </c>
      <c r="W370">
        <v>174.6</v>
      </c>
      <c r="X370">
        <v>185</v>
      </c>
      <c r="Y370">
        <v>164.5</v>
      </c>
      <c r="Z370">
        <v>170.7</v>
      </c>
      <c r="AA370">
        <v>176.4</v>
      </c>
      <c r="AB370">
        <v>184</v>
      </c>
      <c r="AC370">
        <v>175</v>
      </c>
      <c r="AD370">
        <v>178.1</v>
      </c>
    </row>
    <row r="371" spans="1:30" x14ac:dyDescent="0.3">
      <c r="A371" t="s">
        <v>30</v>
      </c>
      <c r="B371">
        <v>2023</v>
      </c>
      <c r="C371" t="s">
        <v>38</v>
      </c>
      <c r="D371">
        <v>173.2</v>
      </c>
      <c r="E371">
        <v>211.5</v>
      </c>
      <c r="F371">
        <v>171</v>
      </c>
      <c r="G371">
        <v>179.6</v>
      </c>
      <c r="H371">
        <v>173.3</v>
      </c>
      <c r="I371">
        <v>169</v>
      </c>
      <c r="J371">
        <v>148.69999999999999</v>
      </c>
      <c r="K371">
        <v>174.9</v>
      </c>
      <c r="L371">
        <v>121.9</v>
      </c>
      <c r="M371">
        <v>221</v>
      </c>
      <c r="N371">
        <v>178.7</v>
      </c>
      <c r="O371">
        <v>191.1</v>
      </c>
      <c r="P371">
        <v>176.8</v>
      </c>
      <c r="Q371">
        <v>199.9</v>
      </c>
      <c r="R371">
        <v>191.2</v>
      </c>
      <c r="S371">
        <v>187.9</v>
      </c>
      <c r="T371">
        <v>190.8</v>
      </c>
      <c r="U371" t="s">
        <v>48</v>
      </c>
      <c r="V371">
        <v>182.5</v>
      </c>
      <c r="W371">
        <v>179.8</v>
      </c>
      <c r="X371">
        <v>187.8</v>
      </c>
      <c r="Y371">
        <v>169.7</v>
      </c>
      <c r="Z371">
        <v>173.8</v>
      </c>
      <c r="AA371">
        <v>180.3</v>
      </c>
      <c r="AB371">
        <v>184.9</v>
      </c>
      <c r="AC371">
        <v>179.5</v>
      </c>
      <c r="AD371">
        <v>179.8</v>
      </c>
    </row>
    <row r="372" spans="1:30" x14ac:dyDescent="0.3">
      <c r="A372" t="s">
        <v>33</v>
      </c>
      <c r="B372">
        <v>2023</v>
      </c>
      <c r="C372" t="s">
        <v>38</v>
      </c>
      <c r="D372">
        <v>174.7</v>
      </c>
      <c r="E372">
        <v>219.4</v>
      </c>
      <c r="F372">
        <v>176.7</v>
      </c>
      <c r="G372">
        <v>179.4</v>
      </c>
      <c r="H372">
        <v>164.4</v>
      </c>
      <c r="I372">
        <v>175.8</v>
      </c>
      <c r="J372">
        <v>185</v>
      </c>
      <c r="K372">
        <v>176.9</v>
      </c>
      <c r="L372">
        <v>124.2</v>
      </c>
      <c r="M372">
        <v>211.9</v>
      </c>
      <c r="N372">
        <v>165.9</v>
      </c>
      <c r="O372">
        <v>197.7</v>
      </c>
      <c r="P372">
        <v>183.1</v>
      </c>
      <c r="Q372">
        <v>204.2</v>
      </c>
      <c r="R372">
        <v>181.3</v>
      </c>
      <c r="S372">
        <v>168.1</v>
      </c>
      <c r="T372">
        <v>179.3</v>
      </c>
      <c r="U372">
        <v>175.6</v>
      </c>
      <c r="V372">
        <v>183.4</v>
      </c>
      <c r="W372">
        <v>170.1</v>
      </c>
      <c r="X372">
        <v>182.2</v>
      </c>
      <c r="Y372">
        <v>160.4</v>
      </c>
      <c r="Z372">
        <v>169.2</v>
      </c>
      <c r="AA372">
        <v>174.8</v>
      </c>
      <c r="AB372">
        <v>185.6</v>
      </c>
      <c r="AC372">
        <v>171.6</v>
      </c>
      <c r="AD372">
        <v>178.2</v>
      </c>
    </row>
    <row r="373" spans="1:30" x14ac:dyDescent="0.3">
      <c r="A373" t="s">
        <v>34</v>
      </c>
      <c r="B373">
        <v>2023</v>
      </c>
      <c r="C373" t="s">
        <v>38</v>
      </c>
      <c r="D373">
        <v>173.7</v>
      </c>
      <c r="E373">
        <v>214.3</v>
      </c>
      <c r="F373">
        <v>173.2</v>
      </c>
      <c r="G373">
        <v>179.5</v>
      </c>
      <c r="H373">
        <v>170</v>
      </c>
      <c r="I373">
        <v>172.2</v>
      </c>
      <c r="J373">
        <v>161</v>
      </c>
      <c r="K373">
        <v>175.6</v>
      </c>
      <c r="L373">
        <v>122.7</v>
      </c>
      <c r="M373">
        <v>218</v>
      </c>
      <c r="N373">
        <v>173.4</v>
      </c>
      <c r="O373">
        <v>194.2</v>
      </c>
      <c r="P373">
        <v>179.1</v>
      </c>
      <c r="Q373">
        <v>201</v>
      </c>
      <c r="R373">
        <v>187.3</v>
      </c>
      <c r="S373">
        <v>179.7</v>
      </c>
      <c r="T373">
        <v>186.2</v>
      </c>
      <c r="U373">
        <v>175.6</v>
      </c>
      <c r="V373">
        <v>182.8</v>
      </c>
      <c r="W373">
        <v>175.2</v>
      </c>
      <c r="X373">
        <v>185.7</v>
      </c>
      <c r="Y373">
        <v>164.8</v>
      </c>
      <c r="Z373">
        <v>171.2</v>
      </c>
      <c r="AA373">
        <v>177.1</v>
      </c>
      <c r="AB373">
        <v>185.2</v>
      </c>
      <c r="AC373">
        <v>175.7</v>
      </c>
      <c r="AD373">
        <v>179.1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2"/>
  <sheetViews>
    <sheetView workbookViewId="0">
      <selection activeCell="Q13" sqref="Q13"/>
    </sheetView>
  </sheetViews>
  <sheetFormatPr defaultColWidth="9.21875" defaultRowHeight="15.6" x14ac:dyDescent="0.3"/>
  <cols>
    <col min="1" max="1" width="9" style="75" customWidth="1"/>
    <col min="2" max="5" width="8.5546875" style="74" customWidth="1"/>
    <col min="6" max="6" width="9.77734375" style="74" customWidth="1"/>
    <col min="7" max="7" width="11.21875" style="74" bestFit="1" customWidth="1"/>
    <col min="8" max="8" width="8.5546875" style="74" customWidth="1"/>
    <col min="9" max="10" width="10.77734375" style="74" customWidth="1"/>
    <col min="11" max="11" width="8.5546875" style="74" customWidth="1"/>
    <col min="12" max="12" width="9.77734375" style="74" bestFit="1" customWidth="1"/>
    <col min="13" max="13" width="8.5546875" style="74" customWidth="1"/>
    <col min="14" max="14" width="9.44140625" style="74" bestFit="1" customWidth="1"/>
    <col min="15" max="15" width="13.21875" style="74" customWidth="1"/>
    <col min="16" max="256" width="9.21875" style="74"/>
    <col min="257" max="257" width="9" style="74" customWidth="1"/>
    <col min="258" max="261" width="8.5546875" style="74" customWidth="1"/>
    <col min="262" max="262" width="9.77734375" style="74" customWidth="1"/>
    <col min="263" max="263" width="11.21875" style="74" bestFit="1" customWidth="1"/>
    <col min="264" max="264" width="8.5546875" style="74" customWidth="1"/>
    <col min="265" max="266" width="10.77734375" style="74" customWidth="1"/>
    <col min="267" max="267" width="8.5546875" style="74" customWidth="1"/>
    <col min="268" max="268" width="9.77734375" style="74" bestFit="1" customWidth="1"/>
    <col min="269" max="269" width="8.5546875" style="74" customWidth="1"/>
    <col min="270" max="270" width="9.44140625" style="74" bestFit="1" customWidth="1"/>
    <col min="271" max="271" width="13.21875" style="74" customWidth="1"/>
    <col min="272" max="512" width="9.21875" style="74"/>
    <col min="513" max="513" width="9" style="74" customWidth="1"/>
    <col min="514" max="517" width="8.5546875" style="74" customWidth="1"/>
    <col min="518" max="518" width="9.77734375" style="74" customWidth="1"/>
    <col min="519" max="519" width="11.21875" style="74" bestFit="1" customWidth="1"/>
    <col min="520" max="520" width="8.5546875" style="74" customWidth="1"/>
    <col min="521" max="522" width="10.77734375" style="74" customWidth="1"/>
    <col min="523" max="523" width="8.5546875" style="74" customWidth="1"/>
    <col min="524" max="524" width="9.77734375" style="74" bestFit="1" customWidth="1"/>
    <col min="525" max="525" width="8.5546875" style="74" customWidth="1"/>
    <col min="526" max="526" width="9.44140625" style="74" bestFit="1" customWidth="1"/>
    <col min="527" max="527" width="13.21875" style="74" customWidth="1"/>
    <col min="528" max="768" width="9.21875" style="74"/>
    <col min="769" max="769" width="9" style="74" customWidth="1"/>
    <col min="770" max="773" width="8.5546875" style="74" customWidth="1"/>
    <col min="774" max="774" width="9.77734375" style="74" customWidth="1"/>
    <col min="775" max="775" width="11.21875" style="74" bestFit="1" customWidth="1"/>
    <col min="776" max="776" width="8.5546875" style="74" customWidth="1"/>
    <col min="777" max="778" width="10.77734375" style="74" customWidth="1"/>
    <col min="779" max="779" width="8.5546875" style="74" customWidth="1"/>
    <col min="780" max="780" width="9.77734375" style="74" bestFit="1" customWidth="1"/>
    <col min="781" max="781" width="8.5546875" style="74" customWidth="1"/>
    <col min="782" max="782" width="9.44140625" style="74" bestFit="1" customWidth="1"/>
    <col min="783" max="783" width="13.21875" style="74" customWidth="1"/>
    <col min="784" max="1024" width="9.21875" style="74"/>
    <col min="1025" max="1025" width="9" style="74" customWidth="1"/>
    <col min="1026" max="1029" width="8.5546875" style="74" customWidth="1"/>
    <col min="1030" max="1030" width="9.77734375" style="74" customWidth="1"/>
    <col min="1031" max="1031" width="11.21875" style="74" bestFit="1" customWidth="1"/>
    <col min="1032" max="1032" width="8.5546875" style="74" customWidth="1"/>
    <col min="1033" max="1034" width="10.77734375" style="74" customWidth="1"/>
    <col min="1035" max="1035" width="8.5546875" style="74" customWidth="1"/>
    <col min="1036" max="1036" width="9.77734375" style="74" bestFit="1" customWidth="1"/>
    <col min="1037" max="1037" width="8.5546875" style="74" customWidth="1"/>
    <col min="1038" max="1038" width="9.44140625" style="74" bestFit="1" customWidth="1"/>
    <col min="1039" max="1039" width="13.21875" style="74" customWidth="1"/>
    <col min="1040" max="1280" width="9.21875" style="74"/>
    <col min="1281" max="1281" width="9" style="74" customWidth="1"/>
    <col min="1282" max="1285" width="8.5546875" style="74" customWidth="1"/>
    <col min="1286" max="1286" width="9.77734375" style="74" customWidth="1"/>
    <col min="1287" max="1287" width="11.21875" style="74" bestFit="1" customWidth="1"/>
    <col min="1288" max="1288" width="8.5546875" style="74" customWidth="1"/>
    <col min="1289" max="1290" width="10.77734375" style="74" customWidth="1"/>
    <col min="1291" max="1291" width="8.5546875" style="74" customWidth="1"/>
    <col min="1292" max="1292" width="9.77734375" style="74" bestFit="1" customWidth="1"/>
    <col min="1293" max="1293" width="8.5546875" style="74" customWidth="1"/>
    <col min="1294" max="1294" width="9.44140625" style="74" bestFit="1" customWidth="1"/>
    <col min="1295" max="1295" width="13.21875" style="74" customWidth="1"/>
    <col min="1296" max="1536" width="9.21875" style="74"/>
    <col min="1537" max="1537" width="9" style="74" customWidth="1"/>
    <col min="1538" max="1541" width="8.5546875" style="74" customWidth="1"/>
    <col min="1542" max="1542" width="9.77734375" style="74" customWidth="1"/>
    <col min="1543" max="1543" width="11.21875" style="74" bestFit="1" customWidth="1"/>
    <col min="1544" max="1544" width="8.5546875" style="74" customWidth="1"/>
    <col min="1545" max="1546" width="10.77734375" style="74" customWidth="1"/>
    <col min="1547" max="1547" width="8.5546875" style="74" customWidth="1"/>
    <col min="1548" max="1548" width="9.77734375" style="74" bestFit="1" customWidth="1"/>
    <col min="1549" max="1549" width="8.5546875" style="74" customWidth="1"/>
    <col min="1550" max="1550" width="9.44140625" style="74" bestFit="1" customWidth="1"/>
    <col min="1551" max="1551" width="13.21875" style="74" customWidth="1"/>
    <col min="1552" max="1792" width="9.21875" style="74"/>
    <col min="1793" max="1793" width="9" style="74" customWidth="1"/>
    <col min="1794" max="1797" width="8.5546875" style="74" customWidth="1"/>
    <col min="1798" max="1798" width="9.77734375" style="74" customWidth="1"/>
    <col min="1799" max="1799" width="11.21875" style="74" bestFit="1" customWidth="1"/>
    <col min="1800" max="1800" width="8.5546875" style="74" customWidth="1"/>
    <col min="1801" max="1802" width="10.77734375" style="74" customWidth="1"/>
    <col min="1803" max="1803" width="8.5546875" style="74" customWidth="1"/>
    <col min="1804" max="1804" width="9.77734375" style="74" bestFit="1" customWidth="1"/>
    <col min="1805" max="1805" width="8.5546875" style="74" customWidth="1"/>
    <col min="1806" max="1806" width="9.44140625" style="74" bestFit="1" customWidth="1"/>
    <col min="1807" max="1807" width="13.21875" style="74" customWidth="1"/>
    <col min="1808" max="2048" width="9.21875" style="74"/>
    <col min="2049" max="2049" width="9" style="74" customWidth="1"/>
    <col min="2050" max="2053" width="8.5546875" style="74" customWidth="1"/>
    <col min="2054" max="2054" width="9.77734375" style="74" customWidth="1"/>
    <col min="2055" max="2055" width="11.21875" style="74" bestFit="1" customWidth="1"/>
    <col min="2056" max="2056" width="8.5546875" style="74" customWidth="1"/>
    <col min="2057" max="2058" width="10.77734375" style="74" customWidth="1"/>
    <col min="2059" max="2059" width="8.5546875" style="74" customWidth="1"/>
    <col min="2060" max="2060" width="9.77734375" style="74" bestFit="1" customWidth="1"/>
    <col min="2061" max="2061" width="8.5546875" style="74" customWidth="1"/>
    <col min="2062" max="2062" width="9.44140625" style="74" bestFit="1" customWidth="1"/>
    <col min="2063" max="2063" width="13.21875" style="74" customWidth="1"/>
    <col min="2064" max="2304" width="9.21875" style="74"/>
    <col min="2305" max="2305" width="9" style="74" customWidth="1"/>
    <col min="2306" max="2309" width="8.5546875" style="74" customWidth="1"/>
    <col min="2310" max="2310" width="9.77734375" style="74" customWidth="1"/>
    <col min="2311" max="2311" width="11.21875" style="74" bestFit="1" customWidth="1"/>
    <col min="2312" max="2312" width="8.5546875" style="74" customWidth="1"/>
    <col min="2313" max="2314" width="10.77734375" style="74" customWidth="1"/>
    <col min="2315" max="2315" width="8.5546875" style="74" customWidth="1"/>
    <col min="2316" max="2316" width="9.77734375" style="74" bestFit="1" customWidth="1"/>
    <col min="2317" max="2317" width="8.5546875" style="74" customWidth="1"/>
    <col min="2318" max="2318" width="9.44140625" style="74" bestFit="1" customWidth="1"/>
    <col min="2319" max="2319" width="13.21875" style="74" customWidth="1"/>
    <col min="2320" max="2560" width="9.21875" style="74"/>
    <col min="2561" max="2561" width="9" style="74" customWidth="1"/>
    <col min="2562" max="2565" width="8.5546875" style="74" customWidth="1"/>
    <col min="2566" max="2566" width="9.77734375" style="74" customWidth="1"/>
    <col min="2567" max="2567" width="11.21875" style="74" bestFit="1" customWidth="1"/>
    <col min="2568" max="2568" width="8.5546875" style="74" customWidth="1"/>
    <col min="2569" max="2570" width="10.77734375" style="74" customWidth="1"/>
    <col min="2571" max="2571" width="8.5546875" style="74" customWidth="1"/>
    <col min="2572" max="2572" width="9.77734375" style="74" bestFit="1" customWidth="1"/>
    <col min="2573" max="2573" width="8.5546875" style="74" customWidth="1"/>
    <col min="2574" max="2574" width="9.44140625" style="74" bestFit="1" customWidth="1"/>
    <col min="2575" max="2575" width="13.21875" style="74" customWidth="1"/>
    <col min="2576" max="2816" width="9.21875" style="74"/>
    <col min="2817" max="2817" width="9" style="74" customWidth="1"/>
    <col min="2818" max="2821" width="8.5546875" style="74" customWidth="1"/>
    <col min="2822" max="2822" width="9.77734375" style="74" customWidth="1"/>
    <col min="2823" max="2823" width="11.21875" style="74" bestFit="1" customWidth="1"/>
    <col min="2824" max="2824" width="8.5546875" style="74" customWidth="1"/>
    <col min="2825" max="2826" width="10.77734375" style="74" customWidth="1"/>
    <col min="2827" max="2827" width="8.5546875" style="74" customWidth="1"/>
    <col min="2828" max="2828" width="9.77734375" style="74" bestFit="1" customWidth="1"/>
    <col min="2829" max="2829" width="8.5546875" style="74" customWidth="1"/>
    <col min="2830" max="2830" width="9.44140625" style="74" bestFit="1" customWidth="1"/>
    <col min="2831" max="2831" width="13.21875" style="74" customWidth="1"/>
    <col min="2832" max="3072" width="9.21875" style="74"/>
    <col min="3073" max="3073" width="9" style="74" customWidth="1"/>
    <col min="3074" max="3077" width="8.5546875" style="74" customWidth="1"/>
    <col min="3078" max="3078" width="9.77734375" style="74" customWidth="1"/>
    <col min="3079" max="3079" width="11.21875" style="74" bestFit="1" customWidth="1"/>
    <col min="3080" max="3080" width="8.5546875" style="74" customWidth="1"/>
    <col min="3081" max="3082" width="10.77734375" style="74" customWidth="1"/>
    <col min="3083" max="3083" width="8.5546875" style="74" customWidth="1"/>
    <col min="3084" max="3084" width="9.77734375" style="74" bestFit="1" customWidth="1"/>
    <col min="3085" max="3085" width="8.5546875" style="74" customWidth="1"/>
    <col min="3086" max="3086" width="9.44140625" style="74" bestFit="1" customWidth="1"/>
    <col min="3087" max="3087" width="13.21875" style="74" customWidth="1"/>
    <col min="3088" max="3328" width="9.21875" style="74"/>
    <col min="3329" max="3329" width="9" style="74" customWidth="1"/>
    <col min="3330" max="3333" width="8.5546875" style="74" customWidth="1"/>
    <col min="3334" max="3334" width="9.77734375" style="74" customWidth="1"/>
    <col min="3335" max="3335" width="11.21875" style="74" bestFit="1" customWidth="1"/>
    <col min="3336" max="3336" width="8.5546875" style="74" customWidth="1"/>
    <col min="3337" max="3338" width="10.77734375" style="74" customWidth="1"/>
    <col min="3339" max="3339" width="8.5546875" style="74" customWidth="1"/>
    <col min="3340" max="3340" width="9.77734375" style="74" bestFit="1" customWidth="1"/>
    <col min="3341" max="3341" width="8.5546875" style="74" customWidth="1"/>
    <col min="3342" max="3342" width="9.44140625" style="74" bestFit="1" customWidth="1"/>
    <col min="3343" max="3343" width="13.21875" style="74" customWidth="1"/>
    <col min="3344" max="3584" width="9.21875" style="74"/>
    <col min="3585" max="3585" width="9" style="74" customWidth="1"/>
    <col min="3586" max="3589" width="8.5546875" style="74" customWidth="1"/>
    <col min="3590" max="3590" width="9.77734375" style="74" customWidth="1"/>
    <col min="3591" max="3591" width="11.21875" style="74" bestFit="1" customWidth="1"/>
    <col min="3592" max="3592" width="8.5546875" style="74" customWidth="1"/>
    <col min="3593" max="3594" width="10.77734375" style="74" customWidth="1"/>
    <col min="3595" max="3595" width="8.5546875" style="74" customWidth="1"/>
    <col min="3596" max="3596" width="9.77734375" style="74" bestFit="1" customWidth="1"/>
    <col min="3597" max="3597" width="8.5546875" style="74" customWidth="1"/>
    <col min="3598" max="3598" width="9.44140625" style="74" bestFit="1" customWidth="1"/>
    <col min="3599" max="3599" width="13.21875" style="74" customWidth="1"/>
    <col min="3600" max="3840" width="9.21875" style="74"/>
    <col min="3841" max="3841" width="9" style="74" customWidth="1"/>
    <col min="3842" max="3845" width="8.5546875" style="74" customWidth="1"/>
    <col min="3846" max="3846" width="9.77734375" style="74" customWidth="1"/>
    <col min="3847" max="3847" width="11.21875" style="74" bestFit="1" customWidth="1"/>
    <col min="3848" max="3848" width="8.5546875" style="74" customWidth="1"/>
    <col min="3849" max="3850" width="10.77734375" style="74" customWidth="1"/>
    <col min="3851" max="3851" width="8.5546875" style="74" customWidth="1"/>
    <col min="3852" max="3852" width="9.77734375" style="74" bestFit="1" customWidth="1"/>
    <col min="3853" max="3853" width="8.5546875" style="74" customWidth="1"/>
    <col min="3854" max="3854" width="9.44140625" style="74" bestFit="1" customWidth="1"/>
    <col min="3855" max="3855" width="13.21875" style="74" customWidth="1"/>
    <col min="3856" max="4096" width="9.21875" style="74"/>
    <col min="4097" max="4097" width="9" style="74" customWidth="1"/>
    <col min="4098" max="4101" width="8.5546875" style="74" customWidth="1"/>
    <col min="4102" max="4102" width="9.77734375" style="74" customWidth="1"/>
    <col min="4103" max="4103" width="11.21875" style="74" bestFit="1" customWidth="1"/>
    <col min="4104" max="4104" width="8.5546875" style="74" customWidth="1"/>
    <col min="4105" max="4106" width="10.77734375" style="74" customWidth="1"/>
    <col min="4107" max="4107" width="8.5546875" style="74" customWidth="1"/>
    <col min="4108" max="4108" width="9.77734375" style="74" bestFit="1" customWidth="1"/>
    <col min="4109" max="4109" width="8.5546875" style="74" customWidth="1"/>
    <col min="4110" max="4110" width="9.44140625" style="74" bestFit="1" customWidth="1"/>
    <col min="4111" max="4111" width="13.21875" style="74" customWidth="1"/>
    <col min="4112" max="4352" width="9.21875" style="74"/>
    <col min="4353" max="4353" width="9" style="74" customWidth="1"/>
    <col min="4354" max="4357" width="8.5546875" style="74" customWidth="1"/>
    <col min="4358" max="4358" width="9.77734375" style="74" customWidth="1"/>
    <col min="4359" max="4359" width="11.21875" style="74" bestFit="1" customWidth="1"/>
    <col min="4360" max="4360" width="8.5546875" style="74" customWidth="1"/>
    <col min="4361" max="4362" width="10.77734375" style="74" customWidth="1"/>
    <col min="4363" max="4363" width="8.5546875" style="74" customWidth="1"/>
    <col min="4364" max="4364" width="9.77734375" style="74" bestFit="1" customWidth="1"/>
    <col min="4365" max="4365" width="8.5546875" style="74" customWidth="1"/>
    <col min="4366" max="4366" width="9.44140625" style="74" bestFit="1" customWidth="1"/>
    <col min="4367" max="4367" width="13.21875" style="74" customWidth="1"/>
    <col min="4368" max="4608" width="9.21875" style="74"/>
    <col min="4609" max="4609" width="9" style="74" customWidth="1"/>
    <col min="4610" max="4613" width="8.5546875" style="74" customWidth="1"/>
    <col min="4614" max="4614" width="9.77734375" style="74" customWidth="1"/>
    <col min="4615" max="4615" width="11.21875" style="74" bestFit="1" customWidth="1"/>
    <col min="4616" max="4616" width="8.5546875" style="74" customWidth="1"/>
    <col min="4617" max="4618" width="10.77734375" style="74" customWidth="1"/>
    <col min="4619" max="4619" width="8.5546875" style="74" customWidth="1"/>
    <col min="4620" max="4620" width="9.77734375" style="74" bestFit="1" customWidth="1"/>
    <col min="4621" max="4621" width="8.5546875" style="74" customWidth="1"/>
    <col min="4622" max="4622" width="9.44140625" style="74" bestFit="1" customWidth="1"/>
    <col min="4623" max="4623" width="13.21875" style="74" customWidth="1"/>
    <col min="4624" max="4864" width="9.21875" style="74"/>
    <col min="4865" max="4865" width="9" style="74" customWidth="1"/>
    <col min="4866" max="4869" width="8.5546875" style="74" customWidth="1"/>
    <col min="4870" max="4870" width="9.77734375" style="74" customWidth="1"/>
    <col min="4871" max="4871" width="11.21875" style="74" bestFit="1" customWidth="1"/>
    <col min="4872" max="4872" width="8.5546875" style="74" customWidth="1"/>
    <col min="4873" max="4874" width="10.77734375" style="74" customWidth="1"/>
    <col min="4875" max="4875" width="8.5546875" style="74" customWidth="1"/>
    <col min="4876" max="4876" width="9.77734375" style="74" bestFit="1" customWidth="1"/>
    <col min="4877" max="4877" width="8.5546875" style="74" customWidth="1"/>
    <col min="4878" max="4878" width="9.44140625" style="74" bestFit="1" customWidth="1"/>
    <col min="4879" max="4879" width="13.21875" style="74" customWidth="1"/>
    <col min="4880" max="5120" width="9.21875" style="74"/>
    <col min="5121" max="5121" width="9" style="74" customWidth="1"/>
    <col min="5122" max="5125" width="8.5546875" style="74" customWidth="1"/>
    <col min="5126" max="5126" width="9.77734375" style="74" customWidth="1"/>
    <col min="5127" max="5127" width="11.21875" style="74" bestFit="1" customWidth="1"/>
    <col min="5128" max="5128" width="8.5546875" style="74" customWidth="1"/>
    <col min="5129" max="5130" width="10.77734375" style="74" customWidth="1"/>
    <col min="5131" max="5131" width="8.5546875" style="74" customWidth="1"/>
    <col min="5132" max="5132" width="9.77734375" style="74" bestFit="1" customWidth="1"/>
    <col min="5133" max="5133" width="8.5546875" style="74" customWidth="1"/>
    <col min="5134" max="5134" width="9.44140625" style="74" bestFit="1" customWidth="1"/>
    <col min="5135" max="5135" width="13.21875" style="74" customWidth="1"/>
    <col min="5136" max="5376" width="9.21875" style="74"/>
    <col min="5377" max="5377" width="9" style="74" customWidth="1"/>
    <col min="5378" max="5381" width="8.5546875" style="74" customWidth="1"/>
    <col min="5382" max="5382" width="9.77734375" style="74" customWidth="1"/>
    <col min="5383" max="5383" width="11.21875" style="74" bestFit="1" customWidth="1"/>
    <col min="5384" max="5384" width="8.5546875" style="74" customWidth="1"/>
    <col min="5385" max="5386" width="10.77734375" style="74" customWidth="1"/>
    <col min="5387" max="5387" width="8.5546875" style="74" customWidth="1"/>
    <col min="5388" max="5388" width="9.77734375" style="74" bestFit="1" customWidth="1"/>
    <col min="5389" max="5389" width="8.5546875" style="74" customWidth="1"/>
    <col min="5390" max="5390" width="9.44140625" style="74" bestFit="1" customWidth="1"/>
    <col min="5391" max="5391" width="13.21875" style="74" customWidth="1"/>
    <col min="5392" max="5632" width="9.21875" style="74"/>
    <col min="5633" max="5633" width="9" style="74" customWidth="1"/>
    <col min="5634" max="5637" width="8.5546875" style="74" customWidth="1"/>
    <col min="5638" max="5638" width="9.77734375" style="74" customWidth="1"/>
    <col min="5639" max="5639" width="11.21875" style="74" bestFit="1" customWidth="1"/>
    <col min="5640" max="5640" width="8.5546875" style="74" customWidth="1"/>
    <col min="5641" max="5642" width="10.77734375" style="74" customWidth="1"/>
    <col min="5643" max="5643" width="8.5546875" style="74" customWidth="1"/>
    <col min="5644" max="5644" width="9.77734375" style="74" bestFit="1" customWidth="1"/>
    <col min="5645" max="5645" width="8.5546875" style="74" customWidth="1"/>
    <col min="5646" max="5646" width="9.44140625" style="74" bestFit="1" customWidth="1"/>
    <col min="5647" max="5647" width="13.21875" style="74" customWidth="1"/>
    <col min="5648" max="5888" width="9.21875" style="74"/>
    <col min="5889" max="5889" width="9" style="74" customWidth="1"/>
    <col min="5890" max="5893" width="8.5546875" style="74" customWidth="1"/>
    <col min="5894" max="5894" width="9.77734375" style="74" customWidth="1"/>
    <col min="5895" max="5895" width="11.21875" style="74" bestFit="1" customWidth="1"/>
    <col min="5896" max="5896" width="8.5546875" style="74" customWidth="1"/>
    <col min="5897" max="5898" width="10.77734375" style="74" customWidth="1"/>
    <col min="5899" max="5899" width="8.5546875" style="74" customWidth="1"/>
    <col min="5900" max="5900" width="9.77734375" style="74" bestFit="1" customWidth="1"/>
    <col min="5901" max="5901" width="8.5546875" style="74" customWidth="1"/>
    <col min="5902" max="5902" width="9.44140625" style="74" bestFit="1" customWidth="1"/>
    <col min="5903" max="5903" width="13.21875" style="74" customWidth="1"/>
    <col min="5904" max="6144" width="9.21875" style="74"/>
    <col min="6145" max="6145" width="9" style="74" customWidth="1"/>
    <col min="6146" max="6149" width="8.5546875" style="74" customWidth="1"/>
    <col min="6150" max="6150" width="9.77734375" style="74" customWidth="1"/>
    <col min="6151" max="6151" width="11.21875" style="74" bestFit="1" customWidth="1"/>
    <col min="6152" max="6152" width="8.5546875" style="74" customWidth="1"/>
    <col min="6153" max="6154" width="10.77734375" style="74" customWidth="1"/>
    <col min="6155" max="6155" width="8.5546875" style="74" customWidth="1"/>
    <col min="6156" max="6156" width="9.77734375" style="74" bestFit="1" customWidth="1"/>
    <col min="6157" max="6157" width="8.5546875" style="74" customWidth="1"/>
    <col min="6158" max="6158" width="9.44140625" style="74" bestFit="1" customWidth="1"/>
    <col min="6159" max="6159" width="13.21875" style="74" customWidth="1"/>
    <col min="6160" max="6400" width="9.21875" style="74"/>
    <col min="6401" max="6401" width="9" style="74" customWidth="1"/>
    <col min="6402" max="6405" width="8.5546875" style="74" customWidth="1"/>
    <col min="6406" max="6406" width="9.77734375" style="74" customWidth="1"/>
    <col min="6407" max="6407" width="11.21875" style="74" bestFit="1" customWidth="1"/>
    <col min="6408" max="6408" width="8.5546875" style="74" customWidth="1"/>
    <col min="6409" max="6410" width="10.77734375" style="74" customWidth="1"/>
    <col min="6411" max="6411" width="8.5546875" style="74" customWidth="1"/>
    <col min="6412" max="6412" width="9.77734375" style="74" bestFit="1" customWidth="1"/>
    <col min="6413" max="6413" width="8.5546875" style="74" customWidth="1"/>
    <col min="6414" max="6414" width="9.44140625" style="74" bestFit="1" customWidth="1"/>
    <col min="6415" max="6415" width="13.21875" style="74" customWidth="1"/>
    <col min="6416" max="6656" width="9.21875" style="74"/>
    <col min="6657" max="6657" width="9" style="74" customWidth="1"/>
    <col min="6658" max="6661" width="8.5546875" style="74" customWidth="1"/>
    <col min="6662" max="6662" width="9.77734375" style="74" customWidth="1"/>
    <col min="6663" max="6663" width="11.21875" style="74" bestFit="1" customWidth="1"/>
    <col min="6664" max="6664" width="8.5546875" style="74" customWidth="1"/>
    <col min="6665" max="6666" width="10.77734375" style="74" customWidth="1"/>
    <col min="6667" max="6667" width="8.5546875" style="74" customWidth="1"/>
    <col min="6668" max="6668" width="9.77734375" style="74" bestFit="1" customWidth="1"/>
    <col min="6669" max="6669" width="8.5546875" style="74" customWidth="1"/>
    <col min="6670" max="6670" width="9.44140625" style="74" bestFit="1" customWidth="1"/>
    <col min="6671" max="6671" width="13.21875" style="74" customWidth="1"/>
    <col min="6672" max="6912" width="9.21875" style="74"/>
    <col min="6913" max="6913" width="9" style="74" customWidth="1"/>
    <col min="6914" max="6917" width="8.5546875" style="74" customWidth="1"/>
    <col min="6918" max="6918" width="9.77734375" style="74" customWidth="1"/>
    <col min="6919" max="6919" width="11.21875" style="74" bestFit="1" customWidth="1"/>
    <col min="6920" max="6920" width="8.5546875" style="74" customWidth="1"/>
    <col min="6921" max="6922" width="10.77734375" style="74" customWidth="1"/>
    <col min="6923" max="6923" width="8.5546875" style="74" customWidth="1"/>
    <col min="6924" max="6924" width="9.77734375" style="74" bestFit="1" customWidth="1"/>
    <col min="6925" max="6925" width="8.5546875" style="74" customWidth="1"/>
    <col min="6926" max="6926" width="9.44140625" style="74" bestFit="1" customWidth="1"/>
    <col min="6927" max="6927" width="13.21875" style="74" customWidth="1"/>
    <col min="6928" max="7168" width="9.21875" style="74"/>
    <col min="7169" max="7169" width="9" style="74" customWidth="1"/>
    <col min="7170" max="7173" width="8.5546875" style="74" customWidth="1"/>
    <col min="7174" max="7174" width="9.77734375" style="74" customWidth="1"/>
    <col min="7175" max="7175" width="11.21875" style="74" bestFit="1" customWidth="1"/>
    <col min="7176" max="7176" width="8.5546875" style="74" customWidth="1"/>
    <col min="7177" max="7178" width="10.77734375" style="74" customWidth="1"/>
    <col min="7179" max="7179" width="8.5546875" style="74" customWidth="1"/>
    <col min="7180" max="7180" width="9.77734375" style="74" bestFit="1" customWidth="1"/>
    <col min="7181" max="7181" width="8.5546875" style="74" customWidth="1"/>
    <col min="7182" max="7182" width="9.44140625" style="74" bestFit="1" customWidth="1"/>
    <col min="7183" max="7183" width="13.21875" style="74" customWidth="1"/>
    <col min="7184" max="7424" width="9.21875" style="74"/>
    <col min="7425" max="7425" width="9" style="74" customWidth="1"/>
    <col min="7426" max="7429" width="8.5546875" style="74" customWidth="1"/>
    <col min="7430" max="7430" width="9.77734375" style="74" customWidth="1"/>
    <col min="7431" max="7431" width="11.21875" style="74" bestFit="1" customWidth="1"/>
    <col min="7432" max="7432" width="8.5546875" style="74" customWidth="1"/>
    <col min="7433" max="7434" width="10.77734375" style="74" customWidth="1"/>
    <col min="7435" max="7435" width="8.5546875" style="74" customWidth="1"/>
    <col min="7436" max="7436" width="9.77734375" style="74" bestFit="1" customWidth="1"/>
    <col min="7437" max="7437" width="8.5546875" style="74" customWidth="1"/>
    <col min="7438" max="7438" width="9.44140625" style="74" bestFit="1" customWidth="1"/>
    <col min="7439" max="7439" width="13.21875" style="74" customWidth="1"/>
    <col min="7440" max="7680" width="9.21875" style="74"/>
    <col min="7681" max="7681" width="9" style="74" customWidth="1"/>
    <col min="7682" max="7685" width="8.5546875" style="74" customWidth="1"/>
    <col min="7686" max="7686" width="9.77734375" style="74" customWidth="1"/>
    <col min="7687" max="7687" width="11.21875" style="74" bestFit="1" customWidth="1"/>
    <col min="7688" max="7688" width="8.5546875" style="74" customWidth="1"/>
    <col min="7689" max="7690" width="10.77734375" style="74" customWidth="1"/>
    <col min="7691" max="7691" width="8.5546875" style="74" customWidth="1"/>
    <col min="7692" max="7692" width="9.77734375" style="74" bestFit="1" customWidth="1"/>
    <col min="7693" max="7693" width="8.5546875" style="74" customWidth="1"/>
    <col min="7694" max="7694" width="9.44140625" style="74" bestFit="1" customWidth="1"/>
    <col min="7695" max="7695" width="13.21875" style="74" customWidth="1"/>
    <col min="7696" max="7936" width="9.21875" style="74"/>
    <col min="7937" max="7937" width="9" style="74" customWidth="1"/>
    <col min="7938" max="7941" width="8.5546875" style="74" customWidth="1"/>
    <col min="7942" max="7942" width="9.77734375" style="74" customWidth="1"/>
    <col min="7943" max="7943" width="11.21875" style="74" bestFit="1" customWidth="1"/>
    <col min="7944" max="7944" width="8.5546875" style="74" customWidth="1"/>
    <col min="7945" max="7946" width="10.77734375" style="74" customWidth="1"/>
    <col min="7947" max="7947" width="8.5546875" style="74" customWidth="1"/>
    <col min="7948" max="7948" width="9.77734375" style="74" bestFit="1" customWidth="1"/>
    <col min="7949" max="7949" width="8.5546875" style="74" customWidth="1"/>
    <col min="7950" max="7950" width="9.44140625" style="74" bestFit="1" customWidth="1"/>
    <col min="7951" max="7951" width="13.21875" style="74" customWidth="1"/>
    <col min="7952" max="8192" width="9.21875" style="74"/>
    <col min="8193" max="8193" width="9" style="74" customWidth="1"/>
    <col min="8194" max="8197" width="8.5546875" style="74" customWidth="1"/>
    <col min="8198" max="8198" width="9.77734375" style="74" customWidth="1"/>
    <col min="8199" max="8199" width="11.21875" style="74" bestFit="1" customWidth="1"/>
    <col min="8200" max="8200" width="8.5546875" style="74" customWidth="1"/>
    <col min="8201" max="8202" width="10.77734375" style="74" customWidth="1"/>
    <col min="8203" max="8203" width="8.5546875" style="74" customWidth="1"/>
    <col min="8204" max="8204" width="9.77734375" style="74" bestFit="1" customWidth="1"/>
    <col min="8205" max="8205" width="8.5546875" style="74" customWidth="1"/>
    <col min="8206" max="8206" width="9.44140625" style="74" bestFit="1" customWidth="1"/>
    <col min="8207" max="8207" width="13.21875" style="74" customWidth="1"/>
    <col min="8208" max="8448" width="9.21875" style="74"/>
    <col min="8449" max="8449" width="9" style="74" customWidth="1"/>
    <col min="8450" max="8453" width="8.5546875" style="74" customWidth="1"/>
    <col min="8454" max="8454" width="9.77734375" style="74" customWidth="1"/>
    <col min="8455" max="8455" width="11.21875" style="74" bestFit="1" customWidth="1"/>
    <col min="8456" max="8456" width="8.5546875" style="74" customWidth="1"/>
    <col min="8457" max="8458" width="10.77734375" style="74" customWidth="1"/>
    <col min="8459" max="8459" width="8.5546875" style="74" customWidth="1"/>
    <col min="8460" max="8460" width="9.77734375" style="74" bestFit="1" customWidth="1"/>
    <col min="8461" max="8461" width="8.5546875" style="74" customWidth="1"/>
    <col min="8462" max="8462" width="9.44140625" style="74" bestFit="1" customWidth="1"/>
    <col min="8463" max="8463" width="13.21875" style="74" customWidth="1"/>
    <col min="8464" max="8704" width="9.21875" style="74"/>
    <col min="8705" max="8705" width="9" style="74" customWidth="1"/>
    <col min="8706" max="8709" width="8.5546875" style="74" customWidth="1"/>
    <col min="8710" max="8710" width="9.77734375" style="74" customWidth="1"/>
    <col min="8711" max="8711" width="11.21875" style="74" bestFit="1" customWidth="1"/>
    <col min="8712" max="8712" width="8.5546875" style="74" customWidth="1"/>
    <col min="8713" max="8714" width="10.77734375" style="74" customWidth="1"/>
    <col min="8715" max="8715" width="8.5546875" style="74" customWidth="1"/>
    <col min="8716" max="8716" width="9.77734375" style="74" bestFit="1" customWidth="1"/>
    <col min="8717" max="8717" width="8.5546875" style="74" customWidth="1"/>
    <col min="8718" max="8718" width="9.44140625" style="74" bestFit="1" customWidth="1"/>
    <col min="8719" max="8719" width="13.21875" style="74" customWidth="1"/>
    <col min="8720" max="8960" width="9.21875" style="74"/>
    <col min="8961" max="8961" width="9" style="74" customWidth="1"/>
    <col min="8962" max="8965" width="8.5546875" style="74" customWidth="1"/>
    <col min="8966" max="8966" width="9.77734375" style="74" customWidth="1"/>
    <col min="8967" max="8967" width="11.21875" style="74" bestFit="1" customWidth="1"/>
    <col min="8968" max="8968" width="8.5546875" style="74" customWidth="1"/>
    <col min="8969" max="8970" width="10.77734375" style="74" customWidth="1"/>
    <col min="8971" max="8971" width="8.5546875" style="74" customWidth="1"/>
    <col min="8972" max="8972" width="9.77734375" style="74" bestFit="1" customWidth="1"/>
    <col min="8973" max="8973" width="8.5546875" style="74" customWidth="1"/>
    <col min="8974" max="8974" width="9.44140625" style="74" bestFit="1" customWidth="1"/>
    <col min="8975" max="8975" width="13.21875" style="74" customWidth="1"/>
    <col min="8976" max="9216" width="9.21875" style="74"/>
    <col min="9217" max="9217" width="9" style="74" customWidth="1"/>
    <col min="9218" max="9221" width="8.5546875" style="74" customWidth="1"/>
    <col min="9222" max="9222" width="9.77734375" style="74" customWidth="1"/>
    <col min="9223" max="9223" width="11.21875" style="74" bestFit="1" customWidth="1"/>
    <col min="9224" max="9224" width="8.5546875" style="74" customWidth="1"/>
    <col min="9225" max="9226" width="10.77734375" style="74" customWidth="1"/>
    <col min="9227" max="9227" width="8.5546875" style="74" customWidth="1"/>
    <col min="9228" max="9228" width="9.77734375" style="74" bestFit="1" customWidth="1"/>
    <col min="9229" max="9229" width="8.5546875" style="74" customWidth="1"/>
    <col min="9230" max="9230" width="9.44140625" style="74" bestFit="1" customWidth="1"/>
    <col min="9231" max="9231" width="13.21875" style="74" customWidth="1"/>
    <col min="9232" max="9472" width="9.21875" style="74"/>
    <col min="9473" max="9473" width="9" style="74" customWidth="1"/>
    <col min="9474" max="9477" width="8.5546875" style="74" customWidth="1"/>
    <col min="9478" max="9478" width="9.77734375" style="74" customWidth="1"/>
    <col min="9479" max="9479" width="11.21875" style="74" bestFit="1" customWidth="1"/>
    <col min="9480" max="9480" width="8.5546875" style="74" customWidth="1"/>
    <col min="9481" max="9482" width="10.77734375" style="74" customWidth="1"/>
    <col min="9483" max="9483" width="8.5546875" style="74" customWidth="1"/>
    <col min="9484" max="9484" width="9.77734375" style="74" bestFit="1" customWidth="1"/>
    <col min="9485" max="9485" width="8.5546875" style="74" customWidth="1"/>
    <col min="9486" max="9486" width="9.44140625" style="74" bestFit="1" customWidth="1"/>
    <col min="9487" max="9487" width="13.21875" style="74" customWidth="1"/>
    <col min="9488" max="9728" width="9.21875" style="74"/>
    <col min="9729" max="9729" width="9" style="74" customWidth="1"/>
    <col min="9730" max="9733" width="8.5546875" style="74" customWidth="1"/>
    <col min="9734" max="9734" width="9.77734375" style="74" customWidth="1"/>
    <col min="9735" max="9735" width="11.21875" style="74" bestFit="1" customWidth="1"/>
    <col min="9736" max="9736" width="8.5546875" style="74" customWidth="1"/>
    <col min="9737" max="9738" width="10.77734375" style="74" customWidth="1"/>
    <col min="9739" max="9739" width="8.5546875" style="74" customWidth="1"/>
    <col min="9740" max="9740" width="9.77734375" style="74" bestFit="1" customWidth="1"/>
    <col min="9741" max="9741" width="8.5546875" style="74" customWidth="1"/>
    <col min="9742" max="9742" width="9.44140625" style="74" bestFit="1" customWidth="1"/>
    <col min="9743" max="9743" width="13.21875" style="74" customWidth="1"/>
    <col min="9744" max="9984" width="9.21875" style="74"/>
    <col min="9985" max="9985" width="9" style="74" customWidth="1"/>
    <col min="9986" max="9989" width="8.5546875" style="74" customWidth="1"/>
    <col min="9990" max="9990" width="9.77734375" style="74" customWidth="1"/>
    <col min="9991" max="9991" width="11.21875" style="74" bestFit="1" customWidth="1"/>
    <col min="9992" max="9992" width="8.5546875" style="74" customWidth="1"/>
    <col min="9993" max="9994" width="10.77734375" style="74" customWidth="1"/>
    <col min="9995" max="9995" width="8.5546875" style="74" customWidth="1"/>
    <col min="9996" max="9996" width="9.77734375" style="74" bestFit="1" customWidth="1"/>
    <col min="9997" max="9997" width="8.5546875" style="74" customWidth="1"/>
    <col min="9998" max="9998" width="9.44140625" style="74" bestFit="1" customWidth="1"/>
    <col min="9999" max="9999" width="13.21875" style="74" customWidth="1"/>
    <col min="10000" max="10240" width="9.21875" style="74"/>
    <col min="10241" max="10241" width="9" style="74" customWidth="1"/>
    <col min="10242" max="10245" width="8.5546875" style="74" customWidth="1"/>
    <col min="10246" max="10246" width="9.77734375" style="74" customWidth="1"/>
    <col min="10247" max="10247" width="11.21875" style="74" bestFit="1" customWidth="1"/>
    <col min="10248" max="10248" width="8.5546875" style="74" customWidth="1"/>
    <col min="10249" max="10250" width="10.77734375" style="74" customWidth="1"/>
    <col min="10251" max="10251" width="8.5546875" style="74" customWidth="1"/>
    <col min="10252" max="10252" width="9.77734375" style="74" bestFit="1" customWidth="1"/>
    <col min="10253" max="10253" width="8.5546875" style="74" customWidth="1"/>
    <col min="10254" max="10254" width="9.44140625" style="74" bestFit="1" customWidth="1"/>
    <col min="10255" max="10255" width="13.21875" style="74" customWidth="1"/>
    <col min="10256" max="10496" width="9.21875" style="74"/>
    <col min="10497" max="10497" width="9" style="74" customWidth="1"/>
    <col min="10498" max="10501" width="8.5546875" style="74" customWidth="1"/>
    <col min="10502" max="10502" width="9.77734375" style="74" customWidth="1"/>
    <col min="10503" max="10503" width="11.21875" style="74" bestFit="1" customWidth="1"/>
    <col min="10504" max="10504" width="8.5546875" style="74" customWidth="1"/>
    <col min="10505" max="10506" width="10.77734375" style="74" customWidth="1"/>
    <col min="10507" max="10507" width="8.5546875" style="74" customWidth="1"/>
    <col min="10508" max="10508" width="9.77734375" style="74" bestFit="1" customWidth="1"/>
    <col min="10509" max="10509" width="8.5546875" style="74" customWidth="1"/>
    <col min="10510" max="10510" width="9.44140625" style="74" bestFit="1" customWidth="1"/>
    <col min="10511" max="10511" width="13.21875" style="74" customWidth="1"/>
    <col min="10512" max="10752" width="9.21875" style="74"/>
    <col min="10753" max="10753" width="9" style="74" customWidth="1"/>
    <col min="10754" max="10757" width="8.5546875" style="74" customWidth="1"/>
    <col min="10758" max="10758" width="9.77734375" style="74" customWidth="1"/>
    <col min="10759" max="10759" width="11.21875" style="74" bestFit="1" customWidth="1"/>
    <col min="10760" max="10760" width="8.5546875" style="74" customWidth="1"/>
    <col min="10761" max="10762" width="10.77734375" style="74" customWidth="1"/>
    <col min="10763" max="10763" width="8.5546875" style="74" customWidth="1"/>
    <col min="10764" max="10764" width="9.77734375" style="74" bestFit="1" customWidth="1"/>
    <col min="10765" max="10765" width="8.5546875" style="74" customWidth="1"/>
    <col min="10766" max="10766" width="9.44140625" style="74" bestFit="1" customWidth="1"/>
    <col min="10767" max="10767" width="13.21875" style="74" customWidth="1"/>
    <col min="10768" max="11008" width="9.21875" style="74"/>
    <col min="11009" max="11009" width="9" style="74" customWidth="1"/>
    <col min="11010" max="11013" width="8.5546875" style="74" customWidth="1"/>
    <col min="11014" max="11014" width="9.77734375" style="74" customWidth="1"/>
    <col min="11015" max="11015" width="11.21875" style="74" bestFit="1" customWidth="1"/>
    <col min="11016" max="11016" width="8.5546875" style="74" customWidth="1"/>
    <col min="11017" max="11018" width="10.77734375" style="74" customWidth="1"/>
    <col min="11019" max="11019" width="8.5546875" style="74" customWidth="1"/>
    <col min="11020" max="11020" width="9.77734375" style="74" bestFit="1" customWidth="1"/>
    <col min="11021" max="11021" width="8.5546875" style="74" customWidth="1"/>
    <col min="11022" max="11022" width="9.44140625" style="74" bestFit="1" customWidth="1"/>
    <col min="11023" max="11023" width="13.21875" style="74" customWidth="1"/>
    <col min="11024" max="11264" width="9.21875" style="74"/>
    <col min="11265" max="11265" width="9" style="74" customWidth="1"/>
    <col min="11266" max="11269" width="8.5546875" style="74" customWidth="1"/>
    <col min="11270" max="11270" width="9.77734375" style="74" customWidth="1"/>
    <col min="11271" max="11271" width="11.21875" style="74" bestFit="1" customWidth="1"/>
    <col min="11272" max="11272" width="8.5546875" style="74" customWidth="1"/>
    <col min="11273" max="11274" width="10.77734375" style="74" customWidth="1"/>
    <col min="11275" max="11275" width="8.5546875" style="74" customWidth="1"/>
    <col min="11276" max="11276" width="9.77734375" style="74" bestFit="1" customWidth="1"/>
    <col min="11277" max="11277" width="8.5546875" style="74" customWidth="1"/>
    <col min="11278" max="11278" width="9.44140625" style="74" bestFit="1" customWidth="1"/>
    <col min="11279" max="11279" width="13.21875" style="74" customWidth="1"/>
    <col min="11280" max="11520" width="9.21875" style="74"/>
    <col min="11521" max="11521" width="9" style="74" customWidth="1"/>
    <col min="11522" max="11525" width="8.5546875" style="74" customWidth="1"/>
    <col min="11526" max="11526" width="9.77734375" style="74" customWidth="1"/>
    <col min="11527" max="11527" width="11.21875" style="74" bestFit="1" customWidth="1"/>
    <col min="11528" max="11528" width="8.5546875" style="74" customWidth="1"/>
    <col min="11529" max="11530" width="10.77734375" style="74" customWidth="1"/>
    <col min="11531" max="11531" width="8.5546875" style="74" customWidth="1"/>
    <col min="11532" max="11532" width="9.77734375" style="74" bestFit="1" customWidth="1"/>
    <col min="11533" max="11533" width="8.5546875" style="74" customWidth="1"/>
    <col min="11534" max="11534" width="9.44140625" style="74" bestFit="1" customWidth="1"/>
    <col min="11535" max="11535" width="13.21875" style="74" customWidth="1"/>
    <col min="11536" max="11776" width="9.21875" style="74"/>
    <col min="11777" max="11777" width="9" style="74" customWidth="1"/>
    <col min="11778" max="11781" width="8.5546875" style="74" customWidth="1"/>
    <col min="11782" max="11782" width="9.77734375" style="74" customWidth="1"/>
    <col min="11783" max="11783" width="11.21875" style="74" bestFit="1" customWidth="1"/>
    <col min="11784" max="11784" width="8.5546875" style="74" customWidth="1"/>
    <col min="11785" max="11786" width="10.77734375" style="74" customWidth="1"/>
    <col min="11787" max="11787" width="8.5546875" style="74" customWidth="1"/>
    <col min="11788" max="11788" width="9.77734375" style="74" bestFit="1" customWidth="1"/>
    <col min="11789" max="11789" width="8.5546875" style="74" customWidth="1"/>
    <col min="11790" max="11790" width="9.44140625" style="74" bestFit="1" customWidth="1"/>
    <col min="11791" max="11791" width="13.21875" style="74" customWidth="1"/>
    <col min="11792" max="12032" width="9.21875" style="74"/>
    <col min="12033" max="12033" width="9" style="74" customWidth="1"/>
    <col min="12034" max="12037" width="8.5546875" style="74" customWidth="1"/>
    <col min="12038" max="12038" width="9.77734375" style="74" customWidth="1"/>
    <col min="12039" max="12039" width="11.21875" style="74" bestFit="1" customWidth="1"/>
    <col min="12040" max="12040" width="8.5546875" style="74" customWidth="1"/>
    <col min="12041" max="12042" width="10.77734375" style="74" customWidth="1"/>
    <col min="12043" max="12043" width="8.5546875" style="74" customWidth="1"/>
    <col min="12044" max="12044" width="9.77734375" style="74" bestFit="1" customWidth="1"/>
    <col min="12045" max="12045" width="8.5546875" style="74" customWidth="1"/>
    <col min="12046" max="12046" width="9.44140625" style="74" bestFit="1" customWidth="1"/>
    <col min="12047" max="12047" width="13.21875" style="74" customWidth="1"/>
    <col min="12048" max="12288" width="9.21875" style="74"/>
    <col min="12289" max="12289" width="9" style="74" customWidth="1"/>
    <col min="12290" max="12293" width="8.5546875" style="74" customWidth="1"/>
    <col min="12294" max="12294" width="9.77734375" style="74" customWidth="1"/>
    <col min="12295" max="12295" width="11.21875" style="74" bestFit="1" customWidth="1"/>
    <col min="12296" max="12296" width="8.5546875" style="74" customWidth="1"/>
    <col min="12297" max="12298" width="10.77734375" style="74" customWidth="1"/>
    <col min="12299" max="12299" width="8.5546875" style="74" customWidth="1"/>
    <col min="12300" max="12300" width="9.77734375" style="74" bestFit="1" customWidth="1"/>
    <col min="12301" max="12301" width="8.5546875" style="74" customWidth="1"/>
    <col min="12302" max="12302" width="9.44140625" style="74" bestFit="1" customWidth="1"/>
    <col min="12303" max="12303" width="13.21875" style="74" customWidth="1"/>
    <col min="12304" max="12544" width="9.21875" style="74"/>
    <col min="12545" max="12545" width="9" style="74" customWidth="1"/>
    <col min="12546" max="12549" width="8.5546875" style="74" customWidth="1"/>
    <col min="12550" max="12550" width="9.77734375" style="74" customWidth="1"/>
    <col min="12551" max="12551" width="11.21875" style="74" bestFit="1" customWidth="1"/>
    <col min="12552" max="12552" width="8.5546875" style="74" customWidth="1"/>
    <col min="12553" max="12554" width="10.77734375" style="74" customWidth="1"/>
    <col min="12555" max="12555" width="8.5546875" style="74" customWidth="1"/>
    <col min="12556" max="12556" width="9.77734375" style="74" bestFit="1" customWidth="1"/>
    <col min="12557" max="12557" width="8.5546875" style="74" customWidth="1"/>
    <col min="12558" max="12558" width="9.44140625" style="74" bestFit="1" customWidth="1"/>
    <col min="12559" max="12559" width="13.21875" style="74" customWidth="1"/>
    <col min="12560" max="12800" width="9.21875" style="74"/>
    <col min="12801" max="12801" width="9" style="74" customWidth="1"/>
    <col min="12802" max="12805" width="8.5546875" style="74" customWidth="1"/>
    <col min="12806" max="12806" width="9.77734375" style="74" customWidth="1"/>
    <col min="12807" max="12807" width="11.21875" style="74" bestFit="1" customWidth="1"/>
    <col min="12808" max="12808" width="8.5546875" style="74" customWidth="1"/>
    <col min="12809" max="12810" width="10.77734375" style="74" customWidth="1"/>
    <col min="12811" max="12811" width="8.5546875" style="74" customWidth="1"/>
    <col min="12812" max="12812" width="9.77734375" style="74" bestFit="1" customWidth="1"/>
    <col min="12813" max="12813" width="8.5546875" style="74" customWidth="1"/>
    <col min="12814" max="12814" width="9.44140625" style="74" bestFit="1" customWidth="1"/>
    <col min="12815" max="12815" width="13.21875" style="74" customWidth="1"/>
    <col min="12816" max="13056" width="9.21875" style="74"/>
    <col min="13057" max="13057" width="9" style="74" customWidth="1"/>
    <col min="13058" max="13061" width="8.5546875" style="74" customWidth="1"/>
    <col min="13062" max="13062" width="9.77734375" style="74" customWidth="1"/>
    <col min="13063" max="13063" width="11.21875" style="74" bestFit="1" customWidth="1"/>
    <col min="13064" max="13064" width="8.5546875" style="74" customWidth="1"/>
    <col min="13065" max="13066" width="10.77734375" style="74" customWidth="1"/>
    <col min="13067" max="13067" width="8.5546875" style="74" customWidth="1"/>
    <col min="13068" max="13068" width="9.77734375" style="74" bestFit="1" customWidth="1"/>
    <col min="13069" max="13069" width="8.5546875" style="74" customWidth="1"/>
    <col min="13070" max="13070" width="9.44140625" style="74" bestFit="1" customWidth="1"/>
    <col min="13071" max="13071" width="13.21875" style="74" customWidth="1"/>
    <col min="13072" max="13312" width="9.21875" style="74"/>
    <col min="13313" max="13313" width="9" style="74" customWidth="1"/>
    <col min="13314" max="13317" width="8.5546875" style="74" customWidth="1"/>
    <col min="13318" max="13318" width="9.77734375" style="74" customWidth="1"/>
    <col min="13319" max="13319" width="11.21875" style="74" bestFit="1" customWidth="1"/>
    <col min="13320" max="13320" width="8.5546875" style="74" customWidth="1"/>
    <col min="13321" max="13322" width="10.77734375" style="74" customWidth="1"/>
    <col min="13323" max="13323" width="8.5546875" style="74" customWidth="1"/>
    <col min="13324" max="13324" width="9.77734375" style="74" bestFit="1" customWidth="1"/>
    <col min="13325" max="13325" width="8.5546875" style="74" customWidth="1"/>
    <col min="13326" max="13326" width="9.44140625" style="74" bestFit="1" customWidth="1"/>
    <col min="13327" max="13327" width="13.21875" style="74" customWidth="1"/>
    <col min="13328" max="13568" width="9.21875" style="74"/>
    <col min="13569" max="13569" width="9" style="74" customWidth="1"/>
    <col min="13570" max="13573" width="8.5546875" style="74" customWidth="1"/>
    <col min="13574" max="13574" width="9.77734375" style="74" customWidth="1"/>
    <col min="13575" max="13575" width="11.21875" style="74" bestFit="1" customWidth="1"/>
    <col min="13576" max="13576" width="8.5546875" style="74" customWidth="1"/>
    <col min="13577" max="13578" width="10.77734375" style="74" customWidth="1"/>
    <col min="13579" max="13579" width="8.5546875" style="74" customWidth="1"/>
    <col min="13580" max="13580" width="9.77734375" style="74" bestFit="1" customWidth="1"/>
    <col min="13581" max="13581" width="8.5546875" style="74" customWidth="1"/>
    <col min="13582" max="13582" width="9.44140625" style="74" bestFit="1" customWidth="1"/>
    <col min="13583" max="13583" width="13.21875" style="74" customWidth="1"/>
    <col min="13584" max="13824" width="9.21875" style="74"/>
    <col min="13825" max="13825" width="9" style="74" customWidth="1"/>
    <col min="13826" max="13829" width="8.5546875" style="74" customWidth="1"/>
    <col min="13830" max="13830" width="9.77734375" style="74" customWidth="1"/>
    <col min="13831" max="13831" width="11.21875" style="74" bestFit="1" customWidth="1"/>
    <col min="13832" max="13832" width="8.5546875" style="74" customWidth="1"/>
    <col min="13833" max="13834" width="10.77734375" style="74" customWidth="1"/>
    <col min="13835" max="13835" width="8.5546875" style="74" customWidth="1"/>
    <col min="13836" max="13836" width="9.77734375" style="74" bestFit="1" customWidth="1"/>
    <col min="13837" max="13837" width="8.5546875" style="74" customWidth="1"/>
    <col min="13838" max="13838" width="9.44140625" style="74" bestFit="1" customWidth="1"/>
    <col min="13839" max="13839" width="13.21875" style="74" customWidth="1"/>
    <col min="13840" max="14080" width="9.21875" style="74"/>
    <col min="14081" max="14081" width="9" style="74" customWidth="1"/>
    <col min="14082" max="14085" width="8.5546875" style="74" customWidth="1"/>
    <col min="14086" max="14086" width="9.77734375" style="74" customWidth="1"/>
    <col min="14087" max="14087" width="11.21875" style="74" bestFit="1" customWidth="1"/>
    <col min="14088" max="14088" width="8.5546875" style="74" customWidth="1"/>
    <col min="14089" max="14090" width="10.77734375" style="74" customWidth="1"/>
    <col min="14091" max="14091" width="8.5546875" style="74" customWidth="1"/>
    <col min="14092" max="14092" width="9.77734375" style="74" bestFit="1" customWidth="1"/>
    <col min="14093" max="14093" width="8.5546875" style="74" customWidth="1"/>
    <col min="14094" max="14094" width="9.44140625" style="74" bestFit="1" customWidth="1"/>
    <col min="14095" max="14095" width="13.21875" style="74" customWidth="1"/>
    <col min="14096" max="14336" width="9.21875" style="74"/>
    <col min="14337" max="14337" width="9" style="74" customWidth="1"/>
    <col min="14338" max="14341" width="8.5546875" style="74" customWidth="1"/>
    <col min="14342" max="14342" width="9.77734375" style="74" customWidth="1"/>
    <col min="14343" max="14343" width="11.21875" style="74" bestFit="1" customWidth="1"/>
    <col min="14344" max="14344" width="8.5546875" style="74" customWidth="1"/>
    <col min="14345" max="14346" width="10.77734375" style="74" customWidth="1"/>
    <col min="14347" max="14347" width="8.5546875" style="74" customWidth="1"/>
    <col min="14348" max="14348" width="9.77734375" style="74" bestFit="1" customWidth="1"/>
    <col min="14349" max="14349" width="8.5546875" style="74" customWidth="1"/>
    <col min="14350" max="14350" width="9.44140625" style="74" bestFit="1" customWidth="1"/>
    <col min="14351" max="14351" width="13.21875" style="74" customWidth="1"/>
    <col min="14352" max="14592" width="9.21875" style="74"/>
    <col min="14593" max="14593" width="9" style="74" customWidth="1"/>
    <col min="14594" max="14597" width="8.5546875" style="74" customWidth="1"/>
    <col min="14598" max="14598" width="9.77734375" style="74" customWidth="1"/>
    <col min="14599" max="14599" width="11.21875" style="74" bestFit="1" customWidth="1"/>
    <col min="14600" max="14600" width="8.5546875" style="74" customWidth="1"/>
    <col min="14601" max="14602" width="10.77734375" style="74" customWidth="1"/>
    <col min="14603" max="14603" width="8.5546875" style="74" customWidth="1"/>
    <col min="14604" max="14604" width="9.77734375" style="74" bestFit="1" customWidth="1"/>
    <col min="14605" max="14605" width="8.5546875" style="74" customWidth="1"/>
    <col min="14606" max="14606" width="9.44140625" style="74" bestFit="1" customWidth="1"/>
    <col min="14607" max="14607" width="13.21875" style="74" customWidth="1"/>
    <col min="14608" max="14848" width="9.21875" style="74"/>
    <col min="14849" max="14849" width="9" style="74" customWidth="1"/>
    <col min="14850" max="14853" width="8.5546875" style="74" customWidth="1"/>
    <col min="14854" max="14854" width="9.77734375" style="74" customWidth="1"/>
    <col min="14855" max="14855" width="11.21875" style="74" bestFit="1" customWidth="1"/>
    <col min="14856" max="14856" width="8.5546875" style="74" customWidth="1"/>
    <col min="14857" max="14858" width="10.77734375" style="74" customWidth="1"/>
    <col min="14859" max="14859" width="8.5546875" style="74" customWidth="1"/>
    <col min="14860" max="14860" width="9.77734375" style="74" bestFit="1" customWidth="1"/>
    <col min="14861" max="14861" width="8.5546875" style="74" customWidth="1"/>
    <col min="14862" max="14862" width="9.44140625" style="74" bestFit="1" customWidth="1"/>
    <col min="14863" max="14863" width="13.21875" style="74" customWidth="1"/>
    <col min="14864" max="15104" width="9.21875" style="74"/>
    <col min="15105" max="15105" width="9" style="74" customWidth="1"/>
    <col min="15106" max="15109" width="8.5546875" style="74" customWidth="1"/>
    <col min="15110" max="15110" width="9.77734375" style="74" customWidth="1"/>
    <col min="15111" max="15111" width="11.21875" style="74" bestFit="1" customWidth="1"/>
    <col min="15112" max="15112" width="8.5546875" style="74" customWidth="1"/>
    <col min="15113" max="15114" width="10.77734375" style="74" customWidth="1"/>
    <col min="15115" max="15115" width="8.5546875" style="74" customWidth="1"/>
    <col min="15116" max="15116" width="9.77734375" style="74" bestFit="1" customWidth="1"/>
    <col min="15117" max="15117" width="8.5546875" style="74" customWidth="1"/>
    <col min="15118" max="15118" width="9.44140625" style="74" bestFit="1" customWidth="1"/>
    <col min="15119" max="15119" width="13.21875" style="74" customWidth="1"/>
    <col min="15120" max="15360" width="9.21875" style="74"/>
    <col min="15361" max="15361" width="9" style="74" customWidth="1"/>
    <col min="15362" max="15365" width="8.5546875" style="74" customWidth="1"/>
    <col min="15366" max="15366" width="9.77734375" style="74" customWidth="1"/>
    <col min="15367" max="15367" width="11.21875" style="74" bestFit="1" customWidth="1"/>
    <col min="15368" max="15368" width="8.5546875" style="74" customWidth="1"/>
    <col min="15369" max="15370" width="10.77734375" style="74" customWidth="1"/>
    <col min="15371" max="15371" width="8.5546875" style="74" customWidth="1"/>
    <col min="15372" max="15372" width="9.77734375" style="74" bestFit="1" customWidth="1"/>
    <col min="15373" max="15373" width="8.5546875" style="74" customWidth="1"/>
    <col min="15374" max="15374" width="9.44140625" style="74" bestFit="1" customWidth="1"/>
    <col min="15375" max="15375" width="13.21875" style="74" customWidth="1"/>
    <col min="15376" max="15616" width="9.21875" style="74"/>
    <col min="15617" max="15617" width="9" style="74" customWidth="1"/>
    <col min="15618" max="15621" width="8.5546875" style="74" customWidth="1"/>
    <col min="15622" max="15622" width="9.77734375" style="74" customWidth="1"/>
    <col min="15623" max="15623" width="11.21875" style="74" bestFit="1" customWidth="1"/>
    <col min="15624" max="15624" width="8.5546875" style="74" customWidth="1"/>
    <col min="15625" max="15626" width="10.77734375" style="74" customWidth="1"/>
    <col min="15627" max="15627" width="8.5546875" style="74" customWidth="1"/>
    <col min="15628" max="15628" width="9.77734375" style="74" bestFit="1" customWidth="1"/>
    <col min="15629" max="15629" width="8.5546875" style="74" customWidth="1"/>
    <col min="15630" max="15630" width="9.44140625" style="74" bestFit="1" customWidth="1"/>
    <col min="15631" max="15631" width="13.21875" style="74" customWidth="1"/>
    <col min="15632" max="15872" width="9.21875" style="74"/>
    <col min="15873" max="15873" width="9" style="74" customWidth="1"/>
    <col min="15874" max="15877" width="8.5546875" style="74" customWidth="1"/>
    <col min="15878" max="15878" width="9.77734375" style="74" customWidth="1"/>
    <col min="15879" max="15879" width="11.21875" style="74" bestFit="1" customWidth="1"/>
    <col min="15880" max="15880" width="8.5546875" style="74" customWidth="1"/>
    <col min="15881" max="15882" width="10.77734375" style="74" customWidth="1"/>
    <col min="15883" max="15883" width="8.5546875" style="74" customWidth="1"/>
    <col min="15884" max="15884" width="9.77734375" style="74" bestFit="1" customWidth="1"/>
    <col min="15885" max="15885" width="8.5546875" style="74" customWidth="1"/>
    <col min="15886" max="15886" width="9.44140625" style="74" bestFit="1" customWidth="1"/>
    <col min="15887" max="15887" width="13.21875" style="74" customWidth="1"/>
    <col min="15888" max="16128" width="9.21875" style="74"/>
    <col min="16129" max="16129" width="9" style="74" customWidth="1"/>
    <col min="16130" max="16133" width="8.5546875" style="74" customWidth="1"/>
    <col min="16134" max="16134" width="9.77734375" style="74" customWidth="1"/>
    <col min="16135" max="16135" width="11.21875" style="74" bestFit="1" customWidth="1"/>
    <col min="16136" max="16136" width="8.5546875" style="74" customWidth="1"/>
    <col min="16137" max="16138" width="10.77734375" style="74" customWidth="1"/>
    <col min="16139" max="16139" width="8.5546875" style="74" customWidth="1"/>
    <col min="16140" max="16140" width="9.77734375" style="74" bestFit="1" customWidth="1"/>
    <col min="16141" max="16141" width="8.5546875" style="74" customWidth="1"/>
    <col min="16142" max="16142" width="9.44140625" style="74" bestFit="1" customWidth="1"/>
    <col min="16143" max="16143" width="13.21875" style="74" customWidth="1"/>
    <col min="16144" max="16384" width="9.21875" style="74"/>
  </cols>
  <sheetData>
    <row r="1" spans="1:16" x14ac:dyDescent="0.3">
      <c r="A1" s="90"/>
    </row>
    <row r="2" spans="1:16" ht="20.399999999999999" x14ac:dyDescent="0.3">
      <c r="A2" s="93" t="s">
        <v>179</v>
      </c>
      <c r="B2" s="93"/>
      <c r="C2" s="93"/>
      <c r="D2" s="93"/>
      <c r="E2" s="93"/>
      <c r="F2" s="93"/>
      <c r="G2" s="93"/>
      <c r="H2" s="93"/>
      <c r="I2" s="93"/>
      <c r="J2" s="93"/>
      <c r="K2" s="93"/>
      <c r="L2" s="93"/>
      <c r="M2" s="93"/>
      <c r="N2" s="93"/>
      <c r="O2" s="93"/>
    </row>
    <row r="3" spans="1:16" x14ac:dyDescent="0.3">
      <c r="A3" s="90"/>
    </row>
    <row r="4" spans="1:16" x14ac:dyDescent="0.3">
      <c r="A4" s="90"/>
    </row>
    <row r="5" spans="1:16" x14ac:dyDescent="0.3">
      <c r="A5" s="90"/>
    </row>
    <row r="6" spans="1:16" x14ac:dyDescent="0.3">
      <c r="A6" s="90"/>
    </row>
    <row r="7" spans="1:16" x14ac:dyDescent="0.3">
      <c r="A7" s="90"/>
    </row>
    <row r="8" spans="1:16" ht="17.399999999999999" x14ac:dyDescent="0.3">
      <c r="A8" s="94" t="s">
        <v>178</v>
      </c>
      <c r="B8" s="94"/>
      <c r="C8" s="94"/>
      <c r="D8" s="94"/>
      <c r="E8" s="94"/>
      <c r="F8" s="94"/>
      <c r="G8" s="94"/>
      <c r="H8" s="94"/>
      <c r="I8" s="94"/>
      <c r="J8" s="94"/>
      <c r="K8" s="94"/>
      <c r="L8" s="94"/>
      <c r="M8" s="94"/>
      <c r="N8" s="94"/>
      <c r="O8" s="94"/>
    </row>
    <row r="9" spans="1:16" x14ac:dyDescent="0.3">
      <c r="A9" s="90"/>
    </row>
    <row r="10" spans="1:16" x14ac:dyDescent="0.3">
      <c r="A10" s="90" t="s">
        <v>177</v>
      </c>
    </row>
    <row r="11" spans="1:16" x14ac:dyDescent="0.3">
      <c r="A11" s="90" t="s">
        <v>176</v>
      </c>
    </row>
    <row r="12" spans="1:16" x14ac:dyDescent="0.3">
      <c r="A12" s="74"/>
      <c r="B12" s="92"/>
      <c r="C12" s="92"/>
      <c r="D12" s="92"/>
      <c r="E12" s="92"/>
      <c r="F12" s="92"/>
      <c r="G12" s="92"/>
      <c r="H12" s="92"/>
      <c r="I12" s="92"/>
      <c r="J12" s="92"/>
      <c r="K12" s="92"/>
      <c r="L12" s="91"/>
      <c r="M12" s="91"/>
      <c r="N12" s="90"/>
      <c r="O12" s="89" t="s">
        <v>175</v>
      </c>
    </row>
    <row r="13" spans="1:16" x14ac:dyDescent="0.3">
      <c r="A13" s="88" t="s">
        <v>1</v>
      </c>
      <c r="B13" s="87">
        <v>33329</v>
      </c>
      <c r="C13" s="87">
        <v>33359</v>
      </c>
      <c r="D13" s="87">
        <v>33390</v>
      </c>
      <c r="E13" s="87">
        <v>33420</v>
      </c>
      <c r="F13" s="87">
        <v>33451</v>
      </c>
      <c r="G13" s="87">
        <v>33482</v>
      </c>
      <c r="H13" s="87">
        <v>33512</v>
      </c>
      <c r="I13" s="87">
        <v>33543</v>
      </c>
      <c r="J13" s="87">
        <v>33573</v>
      </c>
      <c r="K13" s="87">
        <v>33604</v>
      </c>
      <c r="L13" s="87">
        <v>33635</v>
      </c>
      <c r="M13" s="87">
        <v>33664</v>
      </c>
      <c r="N13" s="87" t="s">
        <v>174</v>
      </c>
      <c r="O13" s="87" t="s">
        <v>173</v>
      </c>
    </row>
    <row r="14" spans="1:16" s="84" customFormat="1" x14ac:dyDescent="0.3">
      <c r="A14" s="83" t="s">
        <v>172</v>
      </c>
      <c r="B14" s="82">
        <v>22.51</v>
      </c>
      <c r="C14" s="82">
        <v>26.6</v>
      </c>
      <c r="D14" s="82">
        <v>28.49</v>
      </c>
      <c r="E14" s="82">
        <v>27.26</v>
      </c>
      <c r="F14" s="82">
        <v>28.328848863636367</v>
      </c>
      <c r="G14" s="82">
        <v>31.34</v>
      </c>
      <c r="H14" s="82">
        <v>30.5</v>
      </c>
      <c r="I14" s="82">
        <v>30.926621590909097</v>
      </c>
      <c r="J14" s="82">
        <v>23.25</v>
      </c>
      <c r="K14" s="82">
        <v>24.02</v>
      </c>
      <c r="L14" s="82">
        <v>25.92</v>
      </c>
      <c r="M14" s="82">
        <v>23.82</v>
      </c>
      <c r="N14" s="81">
        <v>26.924166666666665</v>
      </c>
      <c r="O14" s="80" t="s">
        <v>167</v>
      </c>
    </row>
    <row r="15" spans="1:16" s="84" customFormat="1" x14ac:dyDescent="0.3">
      <c r="A15" s="86" t="s">
        <v>171</v>
      </c>
      <c r="B15" s="82">
        <v>24.82</v>
      </c>
      <c r="C15" s="82">
        <v>26.95</v>
      </c>
      <c r="D15" s="82">
        <v>26.63</v>
      </c>
      <c r="E15" s="82">
        <v>23.99</v>
      </c>
      <c r="F15" s="82">
        <v>25.01</v>
      </c>
      <c r="G15" s="82">
        <v>24.79</v>
      </c>
      <c r="H15" s="82">
        <v>20.05</v>
      </c>
      <c r="I15" s="82">
        <v>18.239999999999998</v>
      </c>
      <c r="J15" s="82">
        <v>18.239999999999998</v>
      </c>
      <c r="K15" s="82">
        <v>18.920000000000002</v>
      </c>
      <c r="L15" s="82">
        <v>19.529986842105259</v>
      </c>
      <c r="M15" s="82">
        <v>23.31</v>
      </c>
      <c r="N15" s="81">
        <v>22.551701476377943</v>
      </c>
      <c r="O15" s="80" t="s">
        <v>167</v>
      </c>
      <c r="P15" s="85"/>
    </row>
    <row r="16" spans="1:16" s="84" customFormat="1" x14ac:dyDescent="0.3">
      <c r="A16" s="83" t="s">
        <v>170</v>
      </c>
      <c r="B16" s="82">
        <v>25.029405681818183</v>
      </c>
      <c r="C16" s="82">
        <v>24.994865217391304</v>
      </c>
      <c r="D16" s="82">
        <v>24.051813749999997</v>
      </c>
      <c r="E16" s="82">
        <v>25.183221739130431</v>
      </c>
      <c r="F16" s="82">
        <v>25.855818181818179</v>
      </c>
      <c r="G16" s="82">
        <v>27.495242857142859</v>
      </c>
      <c r="H16" s="82">
        <v>26.902101086956524</v>
      </c>
      <c r="I16" s="82">
        <v>23.682511904761906</v>
      </c>
      <c r="J16" s="82">
        <v>27.110101190476186</v>
      </c>
      <c r="K16" s="82">
        <v>29.592549999999996</v>
      </c>
      <c r="L16" s="82">
        <v>31.308380555555548</v>
      </c>
      <c r="M16" s="82">
        <v>28.825039285714286</v>
      </c>
      <c r="N16" s="81">
        <v>26.6</v>
      </c>
      <c r="O16" s="80" t="s">
        <v>167</v>
      </c>
      <c r="P16" s="85"/>
    </row>
    <row r="17" spans="1:16" s="84" customFormat="1" x14ac:dyDescent="0.3">
      <c r="A17" s="86" t="s">
        <v>169</v>
      </c>
      <c r="B17" s="82">
        <v>24.214591666666667</v>
      </c>
      <c r="C17" s="82">
        <v>24.98887894736842</v>
      </c>
      <c r="D17" s="82">
        <v>26.425924999999999</v>
      </c>
      <c r="E17" s="82">
        <v>27.458449999999999</v>
      </c>
      <c r="F17" s="82">
        <v>28.663598809523808</v>
      </c>
      <c r="G17" s="82">
        <v>26.265218181818184</v>
      </c>
      <c r="H17" s="82">
        <v>28.449944318181817</v>
      </c>
      <c r="I17" s="82">
        <v>28.226284210526316</v>
      </c>
      <c r="J17" s="82">
        <v>28.966610714285707</v>
      </c>
      <c r="K17" s="82">
        <v>29.999534210526313</v>
      </c>
      <c r="L17" s="82">
        <v>29.647267105263154</v>
      </c>
      <c r="M17" s="82">
        <v>32.210322826086951</v>
      </c>
      <c r="N17" s="81">
        <v>27.98</v>
      </c>
      <c r="O17" s="80" t="s">
        <v>167</v>
      </c>
      <c r="P17" s="85"/>
    </row>
    <row r="18" spans="1:16" s="84" customFormat="1" x14ac:dyDescent="0.3">
      <c r="A18" s="83" t="s">
        <v>168</v>
      </c>
      <c r="B18" s="82">
        <v>32.365204761904764</v>
      </c>
      <c r="C18" s="82">
        <v>36.078851249999992</v>
      </c>
      <c r="D18" s="82">
        <v>34.159547619047622</v>
      </c>
      <c r="E18" s="82">
        <v>36.353381818181809</v>
      </c>
      <c r="F18" s="82">
        <v>40.517199999999995</v>
      </c>
      <c r="G18" s="82">
        <v>39.149477272727275</v>
      </c>
      <c r="H18" s="82">
        <v>43.375466666666675</v>
      </c>
      <c r="I18" s="82">
        <v>38.898870000000002</v>
      </c>
      <c r="J18" s="82">
        <v>36.816215476190465</v>
      </c>
      <c r="K18" s="82">
        <v>40.96200249999999</v>
      </c>
      <c r="L18" s="82">
        <v>42.670598611111117</v>
      </c>
      <c r="M18" s="82">
        <v>49.27002045454546</v>
      </c>
      <c r="N18" s="81">
        <v>39.205833333333331</v>
      </c>
      <c r="O18" s="80" t="s">
        <v>167</v>
      </c>
      <c r="P18" s="85"/>
    </row>
    <row r="19" spans="1:16" s="84" customFormat="1" x14ac:dyDescent="0.3">
      <c r="A19" s="86" t="s">
        <v>166</v>
      </c>
      <c r="B19" s="82">
        <v>49.427602380952379</v>
      </c>
      <c r="C19" s="82">
        <v>46.995223684210522</v>
      </c>
      <c r="D19" s="82">
        <v>52.720745454545458</v>
      </c>
      <c r="E19" s="82">
        <v>55.008083333333325</v>
      </c>
      <c r="F19" s="82">
        <v>60.048336363636373</v>
      </c>
      <c r="G19" s="82">
        <v>59.739213636363637</v>
      </c>
      <c r="H19" s="82">
        <v>56.279061904761896</v>
      </c>
      <c r="I19" s="82">
        <v>53.143807500000001</v>
      </c>
      <c r="J19" s="82">
        <v>55.045628571428587</v>
      </c>
      <c r="K19" s="82">
        <v>60.54291666666667</v>
      </c>
      <c r="L19" s="82">
        <v>58.953329999999994</v>
      </c>
      <c r="M19" s="82">
        <v>60.011573913043478</v>
      </c>
      <c r="N19" s="81">
        <v>55.720000000000006</v>
      </c>
      <c r="O19" s="80" t="s">
        <v>165</v>
      </c>
      <c r="P19" s="85"/>
    </row>
    <row r="20" spans="1:16" s="84" customFormat="1" x14ac:dyDescent="0.3">
      <c r="A20" s="83" t="s">
        <v>164</v>
      </c>
      <c r="B20" s="82">
        <v>67.055031315789464</v>
      </c>
      <c r="C20" s="82">
        <v>67.22359075</v>
      </c>
      <c r="D20" s="82">
        <v>66.897534999999976</v>
      </c>
      <c r="E20" s="82">
        <v>71.285795238095261</v>
      </c>
      <c r="F20" s="82">
        <v>70.775921818181828</v>
      </c>
      <c r="G20" s="82">
        <v>60.933454285714276</v>
      </c>
      <c r="H20" s="82">
        <v>57.270684761904761</v>
      </c>
      <c r="I20" s="82">
        <v>57.793637500000003</v>
      </c>
      <c r="J20" s="82">
        <v>60.34467149999999</v>
      </c>
      <c r="K20" s="82">
        <v>52.529441428571438</v>
      </c>
      <c r="L20" s="82">
        <v>56.531044722222227</v>
      </c>
      <c r="M20" s="82">
        <v>60.262107954545442</v>
      </c>
      <c r="N20" s="81">
        <v>62.46</v>
      </c>
      <c r="O20" s="80" t="s">
        <v>163</v>
      </c>
      <c r="P20" s="85"/>
    </row>
    <row r="21" spans="1:16" s="84" customFormat="1" x14ac:dyDescent="0.3">
      <c r="A21" s="86" t="s">
        <v>162</v>
      </c>
      <c r="B21" s="82">
        <v>65.481951250000009</v>
      </c>
      <c r="C21" s="82">
        <v>65.695437249999983</v>
      </c>
      <c r="D21" s="82">
        <v>68.099250714285716</v>
      </c>
      <c r="E21" s="82">
        <v>72.575061818181794</v>
      </c>
      <c r="F21" s="82">
        <v>68.982336590909085</v>
      </c>
      <c r="G21" s="82">
        <v>74.776604250000005</v>
      </c>
      <c r="H21" s="82">
        <v>79.327164347826084</v>
      </c>
      <c r="I21" s="82">
        <v>89.107013571428567</v>
      </c>
      <c r="J21" s="82">
        <v>87.921265000000034</v>
      </c>
      <c r="K21" s="82">
        <v>89.517554090909101</v>
      </c>
      <c r="L21" s="82">
        <v>92.374237368421049</v>
      </c>
      <c r="M21" s="82">
        <v>99.759819499999978</v>
      </c>
      <c r="N21" s="81">
        <v>79.249166666666667</v>
      </c>
      <c r="O21" s="80" t="s">
        <v>161</v>
      </c>
      <c r="P21" s="85"/>
    </row>
    <row r="22" spans="1:16" s="84" customFormat="1" x14ac:dyDescent="0.3">
      <c r="A22" s="83" t="s">
        <v>160</v>
      </c>
      <c r="B22" s="82">
        <v>105.72015318181816</v>
      </c>
      <c r="C22" s="82">
        <v>120.90896144736843</v>
      </c>
      <c r="D22" s="82">
        <v>129.71535511904762</v>
      </c>
      <c r="E22" s="82">
        <v>132.47124826086957</v>
      </c>
      <c r="F22" s="82">
        <v>113.05438523809524</v>
      </c>
      <c r="G22" s="82">
        <v>96.812891590909103</v>
      </c>
      <c r="H22" s="82">
        <v>69.121526666666668</v>
      </c>
      <c r="I22" s="82">
        <v>50.907636000000011</v>
      </c>
      <c r="J22" s="82">
        <v>40.61143324999999</v>
      </c>
      <c r="K22" s="82">
        <v>43.986057631578959</v>
      </c>
      <c r="L22" s="82">
        <v>43.217028000000006</v>
      </c>
      <c r="M22" s="82">
        <v>46.021762045454544</v>
      </c>
      <c r="N22" s="81">
        <v>83.566666666666663</v>
      </c>
      <c r="O22" s="80" t="s">
        <v>159</v>
      </c>
      <c r="P22" s="85"/>
    </row>
    <row r="23" spans="1:16" s="84" customFormat="1" x14ac:dyDescent="0.3">
      <c r="A23" s="86" t="s">
        <v>158</v>
      </c>
      <c r="B23" s="82">
        <v>50.135601875000006</v>
      </c>
      <c r="C23" s="82">
        <v>58.003360416666673</v>
      </c>
      <c r="D23" s="82">
        <v>69.115276136363633</v>
      </c>
      <c r="E23" s="82">
        <v>64.82460978260869</v>
      </c>
      <c r="F23" s="82">
        <v>71.979192105263166</v>
      </c>
      <c r="G23" s="82">
        <v>67.701650000000001</v>
      </c>
      <c r="H23" s="82">
        <v>73.064288636363642</v>
      </c>
      <c r="I23" s="82">
        <v>77.390866249999959</v>
      </c>
      <c r="J23" s="82">
        <v>75.01622261904761</v>
      </c>
      <c r="K23" s="82">
        <v>76.608826250000021</v>
      </c>
      <c r="L23" s="82">
        <v>73.694277777777771</v>
      </c>
      <c r="M23" s="82">
        <v>78.018300000000025</v>
      </c>
      <c r="N23" s="81">
        <v>69.762270040485845</v>
      </c>
      <c r="O23" s="80" t="s">
        <v>157</v>
      </c>
      <c r="P23" s="85"/>
    </row>
    <row r="24" spans="1:16" s="84" customFormat="1" x14ac:dyDescent="0.3">
      <c r="A24" s="86" t="s">
        <v>156</v>
      </c>
      <c r="B24" s="82">
        <v>84.08172900000001</v>
      </c>
      <c r="C24" s="82">
        <v>76.161427777777774</v>
      </c>
      <c r="D24" s="82">
        <v>74.331090000000003</v>
      </c>
      <c r="E24" s="82">
        <v>73.543052272727266</v>
      </c>
      <c r="F24" s="82">
        <v>75.126988999999995</v>
      </c>
      <c r="G24" s="82">
        <v>76.092999999999989</v>
      </c>
      <c r="H24" s="82">
        <v>81.109814285714293</v>
      </c>
      <c r="I24" s="82">
        <v>84.255698500000008</v>
      </c>
      <c r="J24" s="82">
        <v>89.772982380952385</v>
      </c>
      <c r="K24" s="82">
        <v>93.868447999999987</v>
      </c>
      <c r="L24" s="82">
        <v>101.62099944444444</v>
      </c>
      <c r="M24" s="82">
        <v>110.71446956521741</v>
      </c>
      <c r="N24" s="81">
        <v>85.09</v>
      </c>
      <c r="O24" s="80" t="s">
        <v>155</v>
      </c>
      <c r="P24" s="85"/>
    </row>
    <row r="25" spans="1:16" s="84" customFormat="1" x14ac:dyDescent="0.3">
      <c r="A25" s="86" t="s">
        <v>154</v>
      </c>
      <c r="B25" s="82">
        <v>118.63579277777778</v>
      </c>
      <c r="C25" s="82">
        <v>110.80254368421052</v>
      </c>
      <c r="D25" s="82">
        <v>109.99406772727275</v>
      </c>
      <c r="E25" s="82">
        <v>112.52711428571428</v>
      </c>
      <c r="F25" s="82">
        <v>106.93536000000002</v>
      </c>
      <c r="G25" s="82">
        <v>108.79064681818183</v>
      </c>
      <c r="H25" s="82">
        <v>106.10836949999998</v>
      </c>
      <c r="I25" s="82">
        <v>109.61574428571427</v>
      </c>
      <c r="J25" s="82">
        <v>107.19388799999999</v>
      </c>
      <c r="K25" s="82">
        <v>110.46828473684211</v>
      </c>
      <c r="L25" s="82">
        <v>117.66619714285711</v>
      </c>
      <c r="M25" s="82">
        <v>123.61055818181818</v>
      </c>
      <c r="N25" s="81">
        <v>111.89</v>
      </c>
      <c r="O25" s="80" t="s">
        <v>153</v>
      </c>
      <c r="P25" s="85"/>
    </row>
    <row r="26" spans="1:16" s="84" customFormat="1" x14ac:dyDescent="0.3">
      <c r="A26" s="86" t="s">
        <v>152</v>
      </c>
      <c r="B26" s="82">
        <v>117.97451263157893</v>
      </c>
      <c r="C26" s="82">
        <v>108.05380666666667</v>
      </c>
      <c r="D26" s="82">
        <v>94.507602631578962</v>
      </c>
      <c r="E26" s="82">
        <v>100.33814000000001</v>
      </c>
      <c r="F26" s="82">
        <v>110.06828299999999</v>
      </c>
      <c r="G26" s="82">
        <v>111.77087950000001</v>
      </c>
      <c r="H26" s="82">
        <v>109.78858409090908</v>
      </c>
      <c r="I26" s="82">
        <v>107.87074714285717</v>
      </c>
      <c r="J26" s="82">
        <v>107.28096684210526</v>
      </c>
      <c r="K26" s="82">
        <v>109.55123681818182</v>
      </c>
      <c r="L26" s="82">
        <v>112.67557388888889</v>
      </c>
      <c r="M26" s="82">
        <v>106.44967000000001</v>
      </c>
      <c r="N26" s="81">
        <v>107.97</v>
      </c>
      <c r="O26" s="80" t="s">
        <v>151</v>
      </c>
      <c r="P26" s="85"/>
    </row>
    <row r="27" spans="1:16" x14ac:dyDescent="0.3">
      <c r="A27" s="83" t="s">
        <v>150</v>
      </c>
      <c r="B27" s="82">
        <v>101.57480404761903</v>
      </c>
      <c r="C27" s="82">
        <v>101.09704973684211</v>
      </c>
      <c r="D27" s="82">
        <v>101.11112850000002</v>
      </c>
      <c r="E27" s="82">
        <v>104.85975108695654</v>
      </c>
      <c r="F27" s="82">
        <v>108.45469894736839</v>
      </c>
      <c r="G27" s="82">
        <v>109.46571142857142</v>
      </c>
      <c r="H27" s="82">
        <v>107.37352068181818</v>
      </c>
      <c r="I27" s="82">
        <v>106.55480452380951</v>
      </c>
      <c r="J27" s="82">
        <v>108.71841975000002</v>
      </c>
      <c r="K27" s="82">
        <v>105.29499857142855</v>
      </c>
      <c r="L27" s="82">
        <v>106.18825474999998</v>
      </c>
      <c r="M27" s="82">
        <v>105.29528785714285</v>
      </c>
      <c r="N27" s="81">
        <v>105.52</v>
      </c>
      <c r="O27" s="80" t="s">
        <v>149</v>
      </c>
    </row>
    <row r="28" spans="1:16" x14ac:dyDescent="0.3">
      <c r="A28" s="83" t="s">
        <v>148</v>
      </c>
      <c r="B28" s="82">
        <v>105.55533930000001</v>
      </c>
      <c r="C28" s="82">
        <v>106.85322644444446</v>
      </c>
      <c r="D28" s="82">
        <v>109.0539181904762</v>
      </c>
      <c r="E28" s="82">
        <v>106.2961561818182</v>
      </c>
      <c r="F28" s="82">
        <v>101.89198810000001</v>
      </c>
      <c r="G28" s="82">
        <v>96.959094045454563</v>
      </c>
      <c r="H28" s="82">
        <v>86.827638380952408</v>
      </c>
      <c r="I28" s="82">
        <v>77.581451350000009</v>
      </c>
      <c r="J28" s="82">
        <v>61.211098238095246</v>
      </c>
      <c r="K28" s="82">
        <v>46.586617428571437</v>
      </c>
      <c r="L28" s="82">
        <v>56.430382166666682</v>
      </c>
      <c r="M28" s="82">
        <v>55.176776090909101</v>
      </c>
      <c r="N28" s="81">
        <v>84.156300105691088</v>
      </c>
      <c r="O28" s="80" t="s">
        <v>147</v>
      </c>
    </row>
    <row r="29" spans="1:16" x14ac:dyDescent="0.3">
      <c r="A29" s="83" t="s">
        <v>146</v>
      </c>
      <c r="B29" s="82">
        <v>59.070307599999992</v>
      </c>
      <c r="C29" s="82">
        <v>63.821381000000002</v>
      </c>
      <c r="D29" s="82">
        <v>61.745464190476184</v>
      </c>
      <c r="E29" s="82">
        <v>56.300030227272721</v>
      </c>
      <c r="F29" s="82">
        <v>47.327433333333339</v>
      </c>
      <c r="G29" s="82">
        <v>46.104868599999996</v>
      </c>
      <c r="H29" s="82">
        <v>46.675260727272715</v>
      </c>
      <c r="I29" s="82">
        <v>42.504005149999998</v>
      </c>
      <c r="J29" s="82">
        <v>35.680888380952382</v>
      </c>
      <c r="K29" s="82">
        <v>28.078798200000005</v>
      </c>
      <c r="L29" s="82">
        <v>30.525591894736845</v>
      </c>
      <c r="M29" s="82">
        <v>36.421309142857147</v>
      </c>
      <c r="N29" s="81">
        <v>46.16562723966944</v>
      </c>
      <c r="O29" s="80" t="s">
        <v>145</v>
      </c>
    </row>
    <row r="30" spans="1:16" x14ac:dyDescent="0.3">
      <c r="A30" s="83" t="s">
        <v>144</v>
      </c>
      <c r="B30" s="82">
        <v>39.879094571428574</v>
      </c>
      <c r="C30" s="82">
        <v>45.006805849999999</v>
      </c>
      <c r="D30" s="82">
        <v>46.963111931818183</v>
      </c>
      <c r="E30" s="82">
        <v>43.519136674999999</v>
      </c>
      <c r="F30" s="82">
        <v>44.384978928571435</v>
      </c>
      <c r="G30" s="82">
        <v>44.480860166666659</v>
      </c>
      <c r="H30" s="82">
        <v>49.252621083333331</v>
      </c>
      <c r="I30" s="82">
        <v>44.456194318181822</v>
      </c>
      <c r="J30" s="82">
        <v>52.735649124999995</v>
      </c>
      <c r="K30" s="82">
        <v>54.077528250000015</v>
      </c>
      <c r="L30" s="82">
        <v>54.86268470000001</v>
      </c>
      <c r="M30" s="82">
        <v>51.469629652173914</v>
      </c>
      <c r="N30" s="81">
        <v>47.557812594621531</v>
      </c>
      <c r="O30" s="80" t="s">
        <v>143</v>
      </c>
    </row>
    <row r="31" spans="1:16" x14ac:dyDescent="0.3">
      <c r="A31" s="83" t="s">
        <v>142</v>
      </c>
      <c r="B31" s="82">
        <v>52.490691055555551</v>
      </c>
      <c r="C31" s="82">
        <v>50.567623025000003</v>
      </c>
      <c r="D31" s="82">
        <v>46.555774</v>
      </c>
      <c r="E31" s="82">
        <v>47.857632880952387</v>
      </c>
      <c r="F31" s="82">
        <v>50.633570880952391</v>
      </c>
      <c r="G31" s="82">
        <v>54.523307750000001</v>
      </c>
      <c r="H31" s="82">
        <v>56.059518095238097</v>
      </c>
      <c r="I31" s="82">
        <v>61.315904545454551</v>
      </c>
      <c r="J31" s="82">
        <v>62.290080157894742</v>
      </c>
      <c r="K31" s="82">
        <v>67.060153386363623</v>
      </c>
      <c r="L31" s="82">
        <v>63.537335763157884</v>
      </c>
      <c r="M31" s="82">
        <v>63.795413214285702</v>
      </c>
      <c r="N31" s="81">
        <v>56.426878865306136</v>
      </c>
      <c r="O31" s="80" t="s">
        <v>141</v>
      </c>
    </row>
    <row r="32" spans="1:16" x14ac:dyDescent="0.3">
      <c r="A32" s="83" t="s">
        <v>140</v>
      </c>
      <c r="B32" s="82">
        <v>69.219098437499994</v>
      </c>
      <c r="C32" s="82">
        <v>75.252045250000009</v>
      </c>
      <c r="D32" s="82">
        <v>73.825793025000024</v>
      </c>
      <c r="E32" s="82">
        <v>73.468274863636353</v>
      </c>
      <c r="F32" s="82">
        <v>72.5347376</v>
      </c>
      <c r="G32" s="82">
        <v>77.883389637499988</v>
      </c>
      <c r="H32" s="82">
        <v>80.082670250000007</v>
      </c>
      <c r="I32" s="82">
        <v>65.399219369047628</v>
      </c>
      <c r="J32" s="82">
        <v>57.772638352941186</v>
      </c>
      <c r="K32" s="82">
        <v>59.26800257954546</v>
      </c>
      <c r="L32" s="82">
        <v>64.534530625000002</v>
      </c>
      <c r="M32" s="82">
        <v>66.739999999999995</v>
      </c>
      <c r="N32" s="81">
        <v>69.88</v>
      </c>
      <c r="O32" s="80" t="s">
        <v>139</v>
      </c>
    </row>
    <row r="33" spans="1:15" x14ac:dyDescent="0.3">
      <c r="A33" s="83" t="s">
        <v>138</v>
      </c>
      <c r="B33" s="82">
        <v>71.000922499999987</v>
      </c>
      <c r="C33" s="82">
        <v>70.013724342105249</v>
      </c>
      <c r="D33" s="82">
        <v>62.374424999999988</v>
      </c>
      <c r="E33" s="82">
        <v>63.627010326086953</v>
      </c>
      <c r="F33" s="82">
        <v>59.349817105263163</v>
      </c>
      <c r="G33" s="82">
        <v>61.723273214285719</v>
      </c>
      <c r="H33" s="82">
        <v>59.703420454545466</v>
      </c>
      <c r="I33" s="82">
        <v>62.53257261904762</v>
      </c>
      <c r="J33" s="82">
        <v>65.502042500000016</v>
      </c>
      <c r="K33" s="82">
        <v>64.309747023809535</v>
      </c>
      <c r="L33" s="82">
        <v>54.627359999999996</v>
      </c>
      <c r="M33" s="82">
        <v>33.358738068181822</v>
      </c>
      <c r="N33" s="81">
        <v>60.470826062752998</v>
      </c>
      <c r="O33" s="80" t="s">
        <v>137</v>
      </c>
    </row>
    <row r="34" spans="1:15" x14ac:dyDescent="0.3">
      <c r="A34" s="83" t="s">
        <v>136</v>
      </c>
      <c r="B34" s="82">
        <v>19.901683749999997</v>
      </c>
      <c r="C34" s="82">
        <v>30.605539617647054</v>
      </c>
      <c r="D34" s="82">
        <v>40.633868636363637</v>
      </c>
      <c r="E34" s="82">
        <v>43.347552547619046</v>
      </c>
      <c r="F34" s="82">
        <v>44.190017605263151</v>
      </c>
      <c r="G34" s="82">
        <v>41.35410665909091</v>
      </c>
      <c r="H34" s="82">
        <v>40.658228000000001</v>
      </c>
      <c r="I34" s="82">
        <v>43.340640499999999</v>
      </c>
      <c r="J34" s="82">
        <v>49.839816952380943</v>
      </c>
      <c r="K34" s="82">
        <v>54.794569624999994</v>
      </c>
      <c r="L34" s="82">
        <v>61.216117289473672</v>
      </c>
      <c r="M34" s="82">
        <v>64.729496782608663</v>
      </c>
      <c r="N34" s="81">
        <v>44.821938917004019</v>
      </c>
      <c r="O34" s="80" t="s">
        <v>132</v>
      </c>
    </row>
    <row r="35" spans="1:15" x14ac:dyDescent="0.3">
      <c r="A35" s="83" t="s">
        <v>135</v>
      </c>
      <c r="B35" s="82">
        <v>63.396976500000008</v>
      </c>
      <c r="C35" s="82">
        <v>66.953084852941174</v>
      </c>
      <c r="D35" s="82">
        <v>71.982647477272721</v>
      </c>
      <c r="E35" s="82">
        <v>73.539060523809511</v>
      </c>
      <c r="F35" s="82">
        <v>69.804724424999989</v>
      </c>
      <c r="G35" s="82">
        <v>73.130738295454549</v>
      </c>
      <c r="H35" s="82">
        <v>82.107393785714294</v>
      </c>
      <c r="I35" s="82">
        <v>80.637301023809528</v>
      </c>
      <c r="J35" s="82">
        <v>73.298823523809531</v>
      </c>
      <c r="K35" s="82">
        <v>84.666318799999985</v>
      </c>
      <c r="L35" s="82">
        <v>94.067715194444446</v>
      </c>
      <c r="M35" s="82">
        <v>112.87479254347826</v>
      </c>
      <c r="N35" s="81">
        <v>79.181425130081294</v>
      </c>
      <c r="O35" s="80" t="s">
        <v>132</v>
      </c>
    </row>
    <row r="36" spans="1:15" x14ac:dyDescent="0.3">
      <c r="A36" s="83" t="s">
        <v>134</v>
      </c>
      <c r="B36" s="82">
        <v>102.96599786842103</v>
      </c>
      <c r="C36" s="82">
        <v>109.50503773684208</v>
      </c>
      <c r="D36" s="82">
        <v>116.01138504999999</v>
      </c>
      <c r="E36" s="82">
        <v>105.49124737500001</v>
      </c>
      <c r="F36" s="82">
        <v>97.404465428571427</v>
      </c>
      <c r="G36" s="82">
        <v>90.706344809523813</v>
      </c>
      <c r="H36" s="82">
        <v>91.698948700000003</v>
      </c>
      <c r="I36" s="82">
        <v>87.552266068181822</v>
      </c>
      <c r="J36" s="82">
        <v>78.100942275000008</v>
      </c>
      <c r="K36" s="82">
        <v>80.922269684210534</v>
      </c>
      <c r="L36" s="82">
        <v>82.278706675000009</v>
      </c>
      <c r="M36" s="82">
        <v>78.539480282608693</v>
      </c>
      <c r="N36" s="81">
        <v>93.151566872950767</v>
      </c>
      <c r="O36" s="80" t="s">
        <v>132</v>
      </c>
    </row>
    <row r="37" spans="1:15" x14ac:dyDescent="0.3">
      <c r="A37" s="83" t="s">
        <v>133</v>
      </c>
      <c r="B37" s="82">
        <v>83.755358416666667</v>
      </c>
      <c r="C37" s="82">
        <v>74.981547824999993</v>
      </c>
      <c r="D37" s="82">
        <v>74.928252024999992</v>
      </c>
      <c r="E37" s="82">
        <v>80.368492428571415</v>
      </c>
      <c r="F37" s="82">
        <v>86.426703761904761</v>
      </c>
      <c r="G37" s="82">
        <v>93.539339400000003</v>
      </c>
      <c r="H37" s="82">
        <v>90.080343022727263</v>
      </c>
      <c r="I37" s="82">
        <v>83.455368214285699</v>
      </c>
      <c r="J37" s="82">
        <v>77.419721631578938</v>
      </c>
      <c r="K37" s="82">
        <v>79.216541545454547</v>
      </c>
      <c r="L37" s="82">
        <v>81.621881399999992</v>
      </c>
      <c r="M37" s="82">
        <v>84.486883150000011</v>
      </c>
      <c r="N37" s="81">
        <v>82.580010456967216</v>
      </c>
      <c r="O37" s="80" t="s">
        <v>132</v>
      </c>
    </row>
    <row r="38" spans="1:15" x14ac:dyDescent="0.3">
      <c r="A38" s="79" t="s">
        <v>131</v>
      </c>
      <c r="B38" s="78"/>
      <c r="C38" s="78"/>
      <c r="D38" s="78"/>
      <c r="E38" s="78"/>
      <c r="F38" s="78"/>
      <c r="G38" s="77"/>
      <c r="H38" s="77"/>
      <c r="I38" s="77"/>
      <c r="J38" s="77"/>
      <c r="K38" s="77"/>
      <c r="L38" s="77"/>
      <c r="M38" s="77"/>
    </row>
    <row r="39" spans="1:15" x14ac:dyDescent="0.3">
      <c r="A39" s="95" t="s">
        <v>130</v>
      </c>
      <c r="B39" s="95"/>
      <c r="C39" s="95"/>
      <c r="D39" s="95"/>
      <c r="E39" s="95"/>
      <c r="F39" s="95"/>
      <c r="G39" s="95"/>
      <c r="H39" s="95"/>
      <c r="I39" s="95"/>
      <c r="J39" s="95"/>
      <c r="K39" s="95"/>
      <c r="L39" s="95"/>
      <c r="M39" s="95"/>
      <c r="N39" s="95"/>
      <c r="O39" s="95"/>
    </row>
    <row r="40" spans="1:15" x14ac:dyDescent="0.3">
      <c r="A40" s="95" t="s">
        <v>129</v>
      </c>
      <c r="B40" s="95"/>
      <c r="C40" s="95"/>
      <c r="D40" s="95"/>
      <c r="E40" s="95"/>
      <c r="F40" s="95"/>
      <c r="G40" s="95"/>
      <c r="H40" s="95"/>
      <c r="I40" s="95"/>
      <c r="J40" s="95"/>
      <c r="K40" s="95"/>
      <c r="L40" s="95"/>
      <c r="M40" s="95"/>
      <c r="N40" s="95"/>
      <c r="O40" s="95"/>
    </row>
    <row r="42" spans="1:15" x14ac:dyDescent="0.3">
      <c r="B42" s="76"/>
      <c r="C42" s="76"/>
      <c r="D42" s="76"/>
      <c r="E42" s="76"/>
      <c r="F42" s="76"/>
      <c r="G42" s="76"/>
      <c r="H42" s="76"/>
      <c r="I42" s="76"/>
      <c r="J42" s="76"/>
      <c r="K42" s="76"/>
      <c r="L42" s="76"/>
      <c r="M42" s="76"/>
    </row>
    <row r="43" spans="1:15" x14ac:dyDescent="0.3">
      <c r="B43" s="76"/>
      <c r="C43" s="76"/>
      <c r="D43" s="76"/>
      <c r="E43" s="76"/>
      <c r="F43" s="76"/>
      <c r="G43" s="76"/>
      <c r="H43" s="76"/>
      <c r="I43" s="76"/>
      <c r="J43" s="76"/>
      <c r="K43" s="76"/>
      <c r="L43" s="76"/>
      <c r="M43" s="76"/>
    </row>
    <row r="44" spans="1:15" x14ac:dyDescent="0.3">
      <c r="B44" s="76"/>
      <c r="C44" s="76"/>
      <c r="D44" s="76"/>
      <c r="E44" s="76"/>
      <c r="F44" s="76"/>
      <c r="G44" s="76"/>
      <c r="H44" s="76"/>
      <c r="I44" s="76"/>
      <c r="J44" s="76"/>
      <c r="K44" s="76"/>
      <c r="L44" s="76"/>
      <c r="M44" s="76"/>
    </row>
    <row r="45" spans="1:15" x14ac:dyDescent="0.3">
      <c r="B45" s="76"/>
      <c r="C45" s="76"/>
      <c r="D45" s="76"/>
      <c r="E45" s="76"/>
      <c r="F45" s="76"/>
      <c r="G45" s="76"/>
      <c r="H45" s="76"/>
      <c r="I45" s="76"/>
      <c r="J45" s="76"/>
      <c r="K45" s="76"/>
      <c r="L45" s="76"/>
      <c r="M45" s="76"/>
    </row>
    <row r="46" spans="1:15" x14ac:dyDescent="0.3">
      <c r="B46" s="76"/>
      <c r="C46" s="76"/>
      <c r="D46" s="76"/>
      <c r="E46" s="76"/>
      <c r="F46" s="76"/>
      <c r="G46" s="76"/>
      <c r="H46" s="76"/>
      <c r="I46" s="76"/>
      <c r="J46" s="76"/>
      <c r="K46" s="76"/>
      <c r="L46" s="76"/>
      <c r="M46" s="76"/>
    </row>
    <row r="47" spans="1:15" x14ac:dyDescent="0.3">
      <c r="B47" s="76"/>
      <c r="C47" s="76"/>
      <c r="D47" s="76"/>
      <c r="E47" s="76"/>
      <c r="F47" s="76"/>
      <c r="G47" s="76"/>
      <c r="H47" s="76"/>
      <c r="I47" s="76"/>
      <c r="J47" s="76"/>
      <c r="K47" s="76"/>
      <c r="L47" s="76"/>
      <c r="M47" s="76"/>
    </row>
    <row r="48" spans="1:15" x14ac:dyDescent="0.3">
      <c r="B48" s="76"/>
      <c r="C48" s="76"/>
      <c r="D48" s="76"/>
      <c r="E48" s="76"/>
      <c r="F48" s="76"/>
      <c r="G48" s="76"/>
      <c r="H48" s="76"/>
      <c r="I48" s="76"/>
      <c r="J48" s="76"/>
      <c r="K48" s="76"/>
      <c r="L48" s="76"/>
      <c r="M48" s="76"/>
    </row>
    <row r="49" spans="2:13" x14ac:dyDescent="0.3">
      <c r="B49" s="76"/>
      <c r="C49" s="76"/>
      <c r="D49" s="76"/>
      <c r="E49" s="76"/>
      <c r="F49" s="76"/>
      <c r="G49" s="76"/>
      <c r="H49" s="76"/>
      <c r="I49" s="76"/>
      <c r="J49" s="76"/>
      <c r="K49" s="76"/>
      <c r="L49" s="76"/>
      <c r="M49" s="76"/>
    </row>
    <row r="50" spans="2:13" x14ac:dyDescent="0.3">
      <c r="B50" s="76"/>
      <c r="C50" s="76"/>
      <c r="D50" s="76"/>
      <c r="E50" s="76"/>
      <c r="F50" s="76"/>
      <c r="G50" s="76"/>
      <c r="H50" s="76"/>
      <c r="I50" s="76"/>
      <c r="J50" s="76"/>
      <c r="K50" s="76"/>
      <c r="L50" s="76"/>
      <c r="M50" s="76"/>
    </row>
    <row r="51" spans="2:13" x14ac:dyDescent="0.3">
      <c r="B51" s="76"/>
      <c r="C51" s="76"/>
      <c r="D51" s="76"/>
      <c r="E51" s="76"/>
      <c r="F51" s="76"/>
      <c r="G51" s="76"/>
      <c r="H51" s="76"/>
      <c r="I51" s="76"/>
      <c r="J51" s="76"/>
      <c r="K51" s="76"/>
      <c r="L51" s="76"/>
      <c r="M51" s="76"/>
    </row>
    <row r="52" spans="2:13" x14ac:dyDescent="0.3">
      <c r="B52" s="76"/>
      <c r="C52" s="76"/>
      <c r="D52" s="76"/>
      <c r="E52" s="76"/>
      <c r="F52" s="76"/>
      <c r="G52" s="76"/>
      <c r="H52" s="76"/>
      <c r="I52" s="76"/>
      <c r="J52" s="76"/>
      <c r="K52" s="76"/>
      <c r="L52" s="76"/>
      <c r="M52" s="76"/>
    </row>
  </sheetData>
  <mergeCells count="4">
    <mergeCell ref="A2:O2"/>
    <mergeCell ref="A8:O8"/>
    <mergeCell ref="A39:O39"/>
    <mergeCell ref="A40:O4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373"/>
  <sheetViews>
    <sheetView tabSelected="1" zoomScale="94" workbookViewId="0">
      <pane xSplit="3" ySplit="1" topLeftCell="D2" activePane="bottomRight" state="frozen"/>
      <selection pane="topRight" activeCell="D1" sqref="D1"/>
      <selection pane="bottomLeft" activeCell="A2" sqref="A2"/>
      <selection pane="bottomRight" activeCell="X348" sqref="X348"/>
    </sheetView>
  </sheetViews>
  <sheetFormatPr defaultRowHeight="14.4" x14ac:dyDescent="0.3"/>
  <cols>
    <col min="1" max="1" width="11.33203125" bestFit="1" customWidth="1"/>
    <col min="2" max="2" width="9.5546875" bestFit="1" customWidth="1"/>
    <col min="3" max="3" width="11.44140625" bestFit="1" customWidth="1"/>
    <col min="4" max="4" width="23.5546875" bestFit="1" customWidth="1"/>
    <col min="5" max="5" width="17.21875" bestFit="1" customWidth="1"/>
    <col min="6" max="6" width="8.6640625" bestFit="1" customWidth="1"/>
    <col min="7" max="7" width="20.88671875" bestFit="1" customWidth="1"/>
    <col min="8" max="8" width="16.109375" bestFit="1" customWidth="1"/>
    <col min="9" max="9" width="10.5546875" bestFit="1" customWidth="1"/>
    <col min="10" max="10" width="15.109375" bestFit="1" customWidth="1"/>
    <col min="11" max="11" width="22.5546875" bestFit="1" customWidth="1"/>
    <col min="12" max="12" width="26.5546875" bestFit="1" customWidth="1"/>
    <col min="13" max="13" width="11" bestFit="1" customWidth="1"/>
    <col min="14" max="14" width="26.44140625" bestFit="1" customWidth="1"/>
    <col min="15" max="15" width="36.5546875" bestFit="1" customWidth="1"/>
    <col min="16" max="16" width="22.6640625" bestFit="1" customWidth="1"/>
    <col min="17" max="17" width="30.109375" bestFit="1" customWidth="1"/>
    <col min="18" max="18" width="12.6640625" bestFit="1" customWidth="1"/>
    <col min="19" max="19" width="13.77734375" bestFit="1" customWidth="1"/>
    <col min="20" max="20" width="24.5546875" bestFit="1" customWidth="1"/>
    <col min="21" max="21" width="12.5546875" bestFit="1" customWidth="1"/>
    <col min="22" max="22" width="17" bestFit="1" customWidth="1"/>
    <col min="23" max="23" width="31.33203125" bestFit="1" customWidth="1"/>
    <col min="24" max="24" width="11.33203125" bestFit="1" customWidth="1"/>
    <col min="25" max="25" width="31.33203125" bestFit="1" customWidth="1"/>
    <col min="26" max="26" width="29.33203125" bestFit="1" customWidth="1"/>
    <col min="27" max="27" width="13.88671875" bestFit="1" customWidth="1"/>
    <col min="28" max="28" width="26.88671875" bestFit="1" customWidth="1"/>
    <col min="29" max="29" width="17.77734375" bestFit="1" customWidth="1"/>
    <col min="30" max="30" width="17.44140625" bestFit="1" customWidth="1"/>
  </cols>
  <sheetData>
    <row r="1" spans="1:30" x14ac:dyDescent="0.3">
      <c r="A1" s="3" t="s">
        <v>0</v>
      </c>
      <c r="B1" s="3" t="s">
        <v>1</v>
      </c>
      <c r="C1" s="3" t="s">
        <v>2</v>
      </c>
      <c r="D1" s="3" t="s">
        <v>3</v>
      </c>
      <c r="E1" s="3" t="s">
        <v>4</v>
      </c>
      <c r="F1" s="3" t="s">
        <v>5</v>
      </c>
      <c r="G1" s="3" t="s">
        <v>6</v>
      </c>
      <c r="H1" s="3" t="s">
        <v>7</v>
      </c>
      <c r="I1" s="3" t="s">
        <v>8</v>
      </c>
      <c r="J1" s="3" t="s">
        <v>9</v>
      </c>
      <c r="K1" s="3" t="s">
        <v>10</v>
      </c>
      <c r="L1" s="3" t="s">
        <v>11</v>
      </c>
      <c r="M1" s="3" t="s">
        <v>12</v>
      </c>
      <c r="N1" s="3" t="s">
        <v>13</v>
      </c>
      <c r="O1" s="3" t="s">
        <v>14</v>
      </c>
      <c r="P1" s="3" t="s">
        <v>15</v>
      </c>
      <c r="Q1" s="3" t="s">
        <v>16</v>
      </c>
      <c r="R1" s="3" t="s">
        <v>17</v>
      </c>
      <c r="S1" s="3" t="s">
        <v>18</v>
      </c>
      <c r="T1" s="3" t="s">
        <v>19</v>
      </c>
      <c r="U1" s="3" t="s">
        <v>20</v>
      </c>
      <c r="V1" s="3" t="s">
        <v>21</v>
      </c>
      <c r="W1" s="3" t="s">
        <v>22</v>
      </c>
      <c r="X1" s="3" t="s">
        <v>23</v>
      </c>
      <c r="Y1" s="3" t="s">
        <v>24</v>
      </c>
      <c r="Z1" s="3" t="s">
        <v>25</v>
      </c>
      <c r="AA1" s="3" t="s">
        <v>26</v>
      </c>
      <c r="AB1" s="3" t="s">
        <v>27</v>
      </c>
      <c r="AC1" s="3" t="s">
        <v>28</v>
      </c>
      <c r="AD1" s="3" t="s">
        <v>29</v>
      </c>
    </row>
    <row r="2" spans="1:30" x14ac:dyDescent="0.3">
      <c r="A2" s="4" t="s">
        <v>30</v>
      </c>
      <c r="B2" s="4">
        <v>2013</v>
      </c>
      <c r="C2" s="4" t="s">
        <v>31</v>
      </c>
      <c r="D2" s="4">
        <v>107.5</v>
      </c>
      <c r="E2" s="4">
        <v>106.3</v>
      </c>
      <c r="F2" s="4">
        <v>108.1</v>
      </c>
      <c r="G2" s="4">
        <v>104.9</v>
      </c>
      <c r="H2" s="4">
        <v>106.1</v>
      </c>
      <c r="I2" s="4">
        <v>103.9</v>
      </c>
      <c r="J2" s="4">
        <v>101.9</v>
      </c>
      <c r="K2" s="4">
        <v>106.1</v>
      </c>
      <c r="L2" s="4">
        <v>106.8</v>
      </c>
      <c r="M2" s="4">
        <v>103.1</v>
      </c>
      <c r="N2" s="4">
        <v>104.8</v>
      </c>
      <c r="O2" s="4">
        <v>106.7</v>
      </c>
      <c r="P2" s="4">
        <v>105.5</v>
      </c>
      <c r="Q2" s="4">
        <v>105.1</v>
      </c>
      <c r="R2" s="4">
        <v>106.5</v>
      </c>
      <c r="S2" s="4">
        <v>105.8</v>
      </c>
      <c r="T2" s="4">
        <v>106.4</v>
      </c>
      <c r="U2" s="4">
        <v>100.3</v>
      </c>
      <c r="V2" s="4">
        <v>105.5</v>
      </c>
      <c r="W2" s="4">
        <v>104.8</v>
      </c>
      <c r="X2" s="4">
        <v>104</v>
      </c>
      <c r="Y2" s="4">
        <v>103.3</v>
      </c>
      <c r="Z2" s="4">
        <v>103.4</v>
      </c>
      <c r="AA2" s="4">
        <v>103.8</v>
      </c>
      <c r="AB2" s="4">
        <v>104.7</v>
      </c>
      <c r="AC2" s="4">
        <v>104</v>
      </c>
      <c r="AD2" s="4">
        <v>105.1</v>
      </c>
    </row>
    <row r="3" spans="1:30" x14ac:dyDescent="0.3">
      <c r="A3" s="4" t="s">
        <v>33</v>
      </c>
      <c r="B3" s="4">
        <v>2013</v>
      </c>
      <c r="C3" s="4" t="s">
        <v>31</v>
      </c>
      <c r="D3" s="4">
        <v>110.5</v>
      </c>
      <c r="E3" s="4">
        <v>109.1</v>
      </c>
      <c r="F3" s="4">
        <v>113</v>
      </c>
      <c r="G3" s="4">
        <v>103.6</v>
      </c>
      <c r="H3" s="4">
        <v>103.4</v>
      </c>
      <c r="I3" s="4">
        <v>102.3</v>
      </c>
      <c r="J3" s="4">
        <v>102.9</v>
      </c>
      <c r="K3" s="4">
        <v>105.8</v>
      </c>
      <c r="L3" s="4">
        <v>105.1</v>
      </c>
      <c r="M3" s="4">
        <v>101.8</v>
      </c>
      <c r="N3" s="4">
        <v>105.1</v>
      </c>
      <c r="O3" s="4">
        <v>107.9</v>
      </c>
      <c r="P3" s="4">
        <v>105.9</v>
      </c>
      <c r="Q3" s="4">
        <v>105.2</v>
      </c>
      <c r="R3" s="4">
        <v>105.9</v>
      </c>
      <c r="S3" s="4">
        <v>105</v>
      </c>
      <c r="T3" s="4">
        <v>105.8</v>
      </c>
      <c r="U3" s="4">
        <v>100.3</v>
      </c>
      <c r="V3" s="4">
        <v>105.4</v>
      </c>
      <c r="W3" s="4">
        <v>104.8</v>
      </c>
      <c r="X3" s="4">
        <v>104.1</v>
      </c>
      <c r="Y3" s="4">
        <v>103.2</v>
      </c>
      <c r="Z3" s="4">
        <v>102.9</v>
      </c>
      <c r="AA3" s="4">
        <v>103.5</v>
      </c>
      <c r="AB3" s="4">
        <v>104.3</v>
      </c>
      <c r="AC3" s="4">
        <v>103.7</v>
      </c>
      <c r="AD3" s="4">
        <v>104</v>
      </c>
    </row>
    <row r="4" spans="1:30" x14ac:dyDescent="0.3">
      <c r="A4" s="4" t="s">
        <v>34</v>
      </c>
      <c r="B4" s="4">
        <v>2013</v>
      </c>
      <c r="C4" s="4" t="s">
        <v>31</v>
      </c>
      <c r="D4" s="4">
        <v>108.4</v>
      </c>
      <c r="E4" s="4">
        <v>107.3</v>
      </c>
      <c r="F4" s="4">
        <v>110</v>
      </c>
      <c r="G4" s="4">
        <v>104.4</v>
      </c>
      <c r="H4" s="4">
        <v>105.1</v>
      </c>
      <c r="I4" s="4">
        <v>103.2</v>
      </c>
      <c r="J4" s="4">
        <v>102.2</v>
      </c>
      <c r="K4" s="4">
        <v>106</v>
      </c>
      <c r="L4" s="4">
        <v>106.2</v>
      </c>
      <c r="M4" s="4">
        <v>102.7</v>
      </c>
      <c r="N4" s="4">
        <v>104.9</v>
      </c>
      <c r="O4" s="4">
        <v>107.3</v>
      </c>
      <c r="P4" s="4">
        <v>105.6</v>
      </c>
      <c r="Q4" s="4">
        <v>105.1</v>
      </c>
      <c r="R4" s="4">
        <v>106.3</v>
      </c>
      <c r="S4" s="4">
        <v>105.5</v>
      </c>
      <c r="T4" s="4">
        <v>106.2</v>
      </c>
      <c r="U4" s="4">
        <v>100.3</v>
      </c>
      <c r="V4" s="4">
        <v>105.5</v>
      </c>
      <c r="W4" s="4">
        <v>104.8</v>
      </c>
      <c r="X4" s="4">
        <v>104</v>
      </c>
      <c r="Y4" s="4">
        <v>103.2</v>
      </c>
      <c r="Z4" s="4">
        <v>103.1</v>
      </c>
      <c r="AA4" s="4">
        <v>103.6</v>
      </c>
      <c r="AB4" s="4">
        <v>104.5</v>
      </c>
      <c r="AC4" s="4">
        <v>103.9</v>
      </c>
      <c r="AD4" s="4">
        <v>104.6</v>
      </c>
    </row>
    <row r="5" spans="1:30" x14ac:dyDescent="0.3">
      <c r="A5" s="4" t="s">
        <v>30</v>
      </c>
      <c r="B5" s="4">
        <v>2013</v>
      </c>
      <c r="C5" s="4" t="s">
        <v>35</v>
      </c>
      <c r="D5" s="4">
        <v>109.2</v>
      </c>
      <c r="E5" s="4">
        <v>108.7</v>
      </c>
      <c r="F5" s="4">
        <v>110.2</v>
      </c>
      <c r="G5" s="4">
        <v>105.4</v>
      </c>
      <c r="H5" s="4">
        <v>106.7</v>
      </c>
      <c r="I5" s="4">
        <v>104</v>
      </c>
      <c r="J5" s="4">
        <v>102.4</v>
      </c>
      <c r="K5" s="4">
        <v>105.9</v>
      </c>
      <c r="L5" s="4">
        <v>105.7</v>
      </c>
      <c r="M5" s="4">
        <v>103.1</v>
      </c>
      <c r="N5" s="4">
        <v>105.1</v>
      </c>
      <c r="O5" s="4">
        <v>107.7</v>
      </c>
      <c r="P5" s="4">
        <v>106.3</v>
      </c>
      <c r="Q5" s="4">
        <v>105.6</v>
      </c>
      <c r="R5" s="4">
        <v>107.1</v>
      </c>
      <c r="S5" s="4">
        <v>106.3</v>
      </c>
      <c r="T5" s="4">
        <v>107</v>
      </c>
      <c r="U5" s="4">
        <v>100.4</v>
      </c>
      <c r="V5" s="4">
        <v>106.2</v>
      </c>
      <c r="W5" s="4">
        <v>105.2</v>
      </c>
      <c r="X5" s="4">
        <v>104.4</v>
      </c>
      <c r="Y5" s="4">
        <v>103.9</v>
      </c>
      <c r="Z5" s="4">
        <v>104</v>
      </c>
      <c r="AA5" s="4">
        <v>104.1</v>
      </c>
      <c r="AB5" s="4">
        <v>104.6</v>
      </c>
      <c r="AC5" s="4">
        <v>104.4</v>
      </c>
      <c r="AD5" s="4">
        <v>105.8</v>
      </c>
    </row>
    <row r="6" spans="1:30" x14ac:dyDescent="0.3">
      <c r="A6" s="4" t="s">
        <v>33</v>
      </c>
      <c r="B6" s="4">
        <v>2013</v>
      </c>
      <c r="C6" s="4" t="s">
        <v>35</v>
      </c>
      <c r="D6" s="4">
        <v>112.9</v>
      </c>
      <c r="E6" s="4">
        <v>112.9</v>
      </c>
      <c r="F6" s="4">
        <v>116.9</v>
      </c>
      <c r="G6" s="4">
        <v>104</v>
      </c>
      <c r="H6" s="4">
        <v>103.5</v>
      </c>
      <c r="I6" s="4">
        <v>103.1</v>
      </c>
      <c r="J6" s="4">
        <v>104.9</v>
      </c>
      <c r="K6" s="4">
        <v>104.1</v>
      </c>
      <c r="L6" s="4">
        <v>103.8</v>
      </c>
      <c r="M6" s="4">
        <v>102.3</v>
      </c>
      <c r="N6" s="4">
        <v>106</v>
      </c>
      <c r="O6" s="4">
        <v>109</v>
      </c>
      <c r="P6" s="4">
        <v>107.2</v>
      </c>
      <c r="Q6" s="4">
        <v>106</v>
      </c>
      <c r="R6" s="4">
        <v>106.6</v>
      </c>
      <c r="S6" s="4">
        <v>105.5</v>
      </c>
      <c r="T6" s="4">
        <v>106.4</v>
      </c>
      <c r="U6" s="4">
        <v>100.4</v>
      </c>
      <c r="V6" s="4">
        <v>105.7</v>
      </c>
      <c r="W6" s="4">
        <v>105.2</v>
      </c>
      <c r="X6" s="4">
        <v>104.7</v>
      </c>
      <c r="Y6" s="4">
        <v>104.4</v>
      </c>
      <c r="Z6" s="4">
        <v>103.3</v>
      </c>
      <c r="AA6" s="4">
        <v>103.7</v>
      </c>
      <c r="AB6" s="4">
        <v>104.3</v>
      </c>
      <c r="AC6" s="4">
        <v>104.3</v>
      </c>
      <c r="AD6" s="4">
        <v>104.7</v>
      </c>
    </row>
    <row r="7" spans="1:30" x14ac:dyDescent="0.3">
      <c r="A7" s="4" t="s">
        <v>34</v>
      </c>
      <c r="B7" s="4">
        <v>2013</v>
      </c>
      <c r="C7" s="4" t="s">
        <v>35</v>
      </c>
      <c r="D7" s="4">
        <v>110.4</v>
      </c>
      <c r="E7" s="4">
        <v>110.2</v>
      </c>
      <c r="F7" s="4">
        <v>112.8</v>
      </c>
      <c r="G7" s="4">
        <v>104.9</v>
      </c>
      <c r="H7" s="4">
        <v>105.5</v>
      </c>
      <c r="I7" s="4">
        <v>103.6</v>
      </c>
      <c r="J7" s="4">
        <v>103.2</v>
      </c>
      <c r="K7" s="4">
        <v>105.3</v>
      </c>
      <c r="L7" s="4">
        <v>105.1</v>
      </c>
      <c r="M7" s="4">
        <v>102.8</v>
      </c>
      <c r="N7" s="4">
        <v>105.5</v>
      </c>
      <c r="O7" s="4">
        <v>108.3</v>
      </c>
      <c r="P7" s="4">
        <v>106.6</v>
      </c>
      <c r="Q7" s="4">
        <v>105.7</v>
      </c>
      <c r="R7" s="4">
        <v>106.9</v>
      </c>
      <c r="S7" s="4">
        <v>106</v>
      </c>
      <c r="T7" s="4">
        <v>106.8</v>
      </c>
      <c r="U7" s="4">
        <v>100.4</v>
      </c>
      <c r="V7" s="4">
        <v>106</v>
      </c>
      <c r="W7" s="4">
        <v>105.2</v>
      </c>
      <c r="X7" s="4">
        <v>104.5</v>
      </c>
      <c r="Y7" s="4">
        <v>104.2</v>
      </c>
      <c r="Z7" s="4">
        <v>103.6</v>
      </c>
      <c r="AA7" s="4">
        <v>103.9</v>
      </c>
      <c r="AB7" s="4">
        <v>104.5</v>
      </c>
      <c r="AC7" s="4">
        <v>104.4</v>
      </c>
      <c r="AD7" s="4">
        <v>105.3</v>
      </c>
    </row>
    <row r="8" spans="1:30" x14ac:dyDescent="0.3">
      <c r="A8" s="4" t="s">
        <v>30</v>
      </c>
      <c r="B8" s="4">
        <v>2013</v>
      </c>
      <c r="C8" s="4" t="s">
        <v>36</v>
      </c>
      <c r="D8" s="4">
        <v>110.2</v>
      </c>
      <c r="E8" s="4">
        <v>108.8</v>
      </c>
      <c r="F8" s="4">
        <v>109.9</v>
      </c>
      <c r="G8" s="4">
        <v>105.6</v>
      </c>
      <c r="H8" s="4">
        <v>106.2</v>
      </c>
      <c r="I8" s="4">
        <v>105.7</v>
      </c>
      <c r="J8" s="4">
        <v>101.4</v>
      </c>
      <c r="K8" s="4">
        <v>105.7</v>
      </c>
      <c r="L8" s="4">
        <v>105</v>
      </c>
      <c r="M8" s="4">
        <v>103.3</v>
      </c>
      <c r="N8" s="4">
        <v>105.6</v>
      </c>
      <c r="O8" s="4">
        <v>108.2</v>
      </c>
      <c r="P8" s="4">
        <v>106.6</v>
      </c>
      <c r="Q8" s="4">
        <v>106.5</v>
      </c>
      <c r="R8" s="4">
        <v>107.6</v>
      </c>
      <c r="S8" s="4">
        <v>106.8</v>
      </c>
      <c r="T8" s="4">
        <v>107.5</v>
      </c>
      <c r="U8" s="4">
        <v>100.4</v>
      </c>
      <c r="V8" s="4">
        <v>106.1</v>
      </c>
      <c r="W8" s="4">
        <v>105.6</v>
      </c>
      <c r="X8" s="4">
        <v>104.7</v>
      </c>
      <c r="Y8" s="4">
        <v>104.6</v>
      </c>
      <c r="Z8" s="4">
        <v>104</v>
      </c>
      <c r="AA8" s="4">
        <v>104.3</v>
      </c>
      <c r="AB8" s="4">
        <v>104.3</v>
      </c>
      <c r="AC8" s="4">
        <v>104.6</v>
      </c>
      <c r="AD8" s="4">
        <v>106</v>
      </c>
    </row>
    <row r="9" spans="1:30" x14ac:dyDescent="0.3">
      <c r="A9" s="4" t="s">
        <v>33</v>
      </c>
      <c r="B9" s="4">
        <v>2013</v>
      </c>
      <c r="C9" s="4" t="s">
        <v>36</v>
      </c>
      <c r="D9" s="4">
        <v>113.9</v>
      </c>
      <c r="E9" s="4">
        <v>111.4</v>
      </c>
      <c r="F9" s="4">
        <v>113.2</v>
      </c>
      <c r="G9" s="4">
        <v>104.3</v>
      </c>
      <c r="H9" s="4">
        <v>102.7</v>
      </c>
      <c r="I9" s="4">
        <v>104.9</v>
      </c>
      <c r="J9" s="4">
        <v>103.8</v>
      </c>
      <c r="K9" s="4">
        <v>103.5</v>
      </c>
      <c r="L9" s="4">
        <v>102.6</v>
      </c>
      <c r="M9" s="4">
        <v>102.4</v>
      </c>
      <c r="N9" s="4">
        <v>107</v>
      </c>
      <c r="O9" s="4">
        <v>109.8</v>
      </c>
      <c r="P9" s="4">
        <v>107.3</v>
      </c>
      <c r="Q9" s="4">
        <v>106.8</v>
      </c>
      <c r="R9" s="4">
        <v>107.2</v>
      </c>
      <c r="S9" s="4">
        <v>106</v>
      </c>
      <c r="T9" s="4">
        <v>107</v>
      </c>
      <c r="U9" s="4">
        <v>100.4</v>
      </c>
      <c r="V9" s="4">
        <v>106</v>
      </c>
      <c r="W9" s="4">
        <v>105.7</v>
      </c>
      <c r="X9" s="4">
        <v>105.2</v>
      </c>
      <c r="Y9" s="4">
        <v>105.5</v>
      </c>
      <c r="Z9" s="4">
        <v>103.5</v>
      </c>
      <c r="AA9" s="4">
        <v>103.8</v>
      </c>
      <c r="AB9" s="4">
        <v>104.2</v>
      </c>
      <c r="AC9" s="4">
        <v>104.9</v>
      </c>
      <c r="AD9" s="4">
        <v>105</v>
      </c>
    </row>
    <row r="10" spans="1:30" x14ac:dyDescent="0.3">
      <c r="A10" s="4" t="s">
        <v>34</v>
      </c>
      <c r="B10" s="4">
        <v>2013</v>
      </c>
      <c r="C10" s="4" t="s">
        <v>36</v>
      </c>
      <c r="D10" s="4">
        <v>111.4</v>
      </c>
      <c r="E10" s="4">
        <v>109.7</v>
      </c>
      <c r="F10" s="4">
        <v>111.2</v>
      </c>
      <c r="G10" s="4">
        <v>105.1</v>
      </c>
      <c r="H10" s="4">
        <v>104.9</v>
      </c>
      <c r="I10" s="4">
        <v>105.3</v>
      </c>
      <c r="J10" s="4">
        <v>102.2</v>
      </c>
      <c r="K10" s="4">
        <v>105</v>
      </c>
      <c r="L10" s="4">
        <v>104.2</v>
      </c>
      <c r="M10" s="4">
        <v>103</v>
      </c>
      <c r="N10" s="4">
        <v>106.2</v>
      </c>
      <c r="O10" s="4">
        <v>108.9</v>
      </c>
      <c r="P10" s="4">
        <v>106.9</v>
      </c>
      <c r="Q10" s="4">
        <v>106.6</v>
      </c>
      <c r="R10" s="4">
        <v>107.4</v>
      </c>
      <c r="S10" s="4">
        <v>106.5</v>
      </c>
      <c r="T10" s="4">
        <v>107.3</v>
      </c>
      <c r="U10" s="4">
        <v>100.4</v>
      </c>
      <c r="V10" s="4">
        <v>106.1</v>
      </c>
      <c r="W10" s="4">
        <v>105.6</v>
      </c>
      <c r="X10" s="4">
        <v>104.9</v>
      </c>
      <c r="Y10" s="4">
        <v>105.1</v>
      </c>
      <c r="Z10" s="4">
        <v>103.7</v>
      </c>
      <c r="AA10" s="4">
        <v>104</v>
      </c>
      <c r="AB10" s="4">
        <v>104.3</v>
      </c>
      <c r="AC10" s="4">
        <v>104.7</v>
      </c>
      <c r="AD10" s="4">
        <v>105.5</v>
      </c>
    </row>
    <row r="11" spans="1:30" x14ac:dyDescent="0.3">
      <c r="A11" s="4" t="s">
        <v>30</v>
      </c>
      <c r="B11" s="4">
        <v>2013</v>
      </c>
      <c r="C11" s="4" t="s">
        <v>37</v>
      </c>
      <c r="D11" s="4">
        <v>110.2</v>
      </c>
      <c r="E11" s="4">
        <v>109.5</v>
      </c>
      <c r="F11" s="4">
        <v>106.9</v>
      </c>
      <c r="G11" s="4">
        <v>106.3</v>
      </c>
      <c r="H11" s="4">
        <v>105.7</v>
      </c>
      <c r="I11" s="4">
        <v>108.3</v>
      </c>
      <c r="J11" s="4">
        <v>103.4</v>
      </c>
      <c r="K11" s="4">
        <v>105.7</v>
      </c>
      <c r="L11" s="4">
        <v>104.2</v>
      </c>
      <c r="M11" s="4">
        <v>103.2</v>
      </c>
      <c r="N11" s="4">
        <v>106.5</v>
      </c>
      <c r="O11" s="4">
        <v>108.8</v>
      </c>
      <c r="P11" s="4">
        <v>107.1</v>
      </c>
      <c r="Q11" s="4">
        <v>107.1</v>
      </c>
      <c r="R11" s="4">
        <v>108.1</v>
      </c>
      <c r="S11" s="4">
        <v>107.4</v>
      </c>
      <c r="T11" s="4">
        <v>108</v>
      </c>
      <c r="U11" s="4">
        <v>100.5</v>
      </c>
      <c r="V11" s="4">
        <v>106.5</v>
      </c>
      <c r="W11" s="4">
        <v>106.1</v>
      </c>
      <c r="X11" s="4">
        <v>105.1</v>
      </c>
      <c r="Y11" s="4">
        <v>104.4</v>
      </c>
      <c r="Z11" s="4">
        <v>104.5</v>
      </c>
      <c r="AA11" s="4">
        <v>104.8</v>
      </c>
      <c r="AB11" s="4">
        <v>102.7</v>
      </c>
      <c r="AC11" s="4">
        <v>104.6</v>
      </c>
      <c r="AD11" s="4">
        <v>106.4</v>
      </c>
    </row>
    <row r="12" spans="1:30" x14ac:dyDescent="0.3">
      <c r="A12" s="4" t="s">
        <v>33</v>
      </c>
      <c r="B12" s="4">
        <v>2013</v>
      </c>
      <c r="C12" s="4" t="s">
        <v>37</v>
      </c>
      <c r="D12" s="4">
        <v>114.6</v>
      </c>
      <c r="E12" s="4">
        <v>113.4</v>
      </c>
      <c r="F12" s="4">
        <v>106</v>
      </c>
      <c r="G12" s="4">
        <v>104.7</v>
      </c>
      <c r="H12" s="4">
        <v>102.1</v>
      </c>
      <c r="I12" s="4">
        <v>109.5</v>
      </c>
      <c r="J12" s="4">
        <v>109.7</v>
      </c>
      <c r="K12" s="4">
        <v>104.6</v>
      </c>
      <c r="L12" s="4">
        <v>102</v>
      </c>
      <c r="M12" s="4">
        <v>103.5</v>
      </c>
      <c r="N12" s="4">
        <v>108.2</v>
      </c>
      <c r="O12" s="4">
        <v>110.6</v>
      </c>
      <c r="P12" s="4">
        <v>108.8</v>
      </c>
      <c r="Q12" s="4">
        <v>108.5</v>
      </c>
      <c r="R12" s="4">
        <v>107.9</v>
      </c>
      <c r="S12" s="4">
        <v>106.4</v>
      </c>
      <c r="T12" s="4">
        <v>107.7</v>
      </c>
      <c r="U12" s="4">
        <v>100.5</v>
      </c>
      <c r="V12" s="4">
        <v>106.4</v>
      </c>
      <c r="W12" s="4">
        <v>106.5</v>
      </c>
      <c r="X12" s="4">
        <v>105.7</v>
      </c>
      <c r="Y12" s="4">
        <v>105</v>
      </c>
      <c r="Z12" s="4">
        <v>104</v>
      </c>
      <c r="AA12" s="4">
        <v>105.2</v>
      </c>
      <c r="AB12" s="4">
        <v>103.2</v>
      </c>
      <c r="AC12" s="4">
        <v>105.1</v>
      </c>
      <c r="AD12" s="4">
        <v>105.7</v>
      </c>
    </row>
    <row r="13" spans="1:30" x14ac:dyDescent="0.3">
      <c r="A13" s="4" t="s">
        <v>34</v>
      </c>
      <c r="B13" s="4">
        <v>2013</v>
      </c>
      <c r="C13" s="4" t="s">
        <v>37</v>
      </c>
      <c r="D13" s="4">
        <v>111.6</v>
      </c>
      <c r="E13" s="4">
        <v>110.9</v>
      </c>
      <c r="F13" s="4">
        <v>106.6</v>
      </c>
      <c r="G13" s="4">
        <v>105.7</v>
      </c>
      <c r="H13" s="4">
        <v>104.4</v>
      </c>
      <c r="I13" s="4">
        <v>108.9</v>
      </c>
      <c r="J13" s="4">
        <v>105.5</v>
      </c>
      <c r="K13" s="4">
        <v>105.3</v>
      </c>
      <c r="L13" s="4">
        <v>103.5</v>
      </c>
      <c r="M13" s="4">
        <v>103.3</v>
      </c>
      <c r="N13" s="4">
        <v>107.2</v>
      </c>
      <c r="O13" s="4">
        <v>109.6</v>
      </c>
      <c r="P13" s="4">
        <v>107.7</v>
      </c>
      <c r="Q13" s="4">
        <v>107.5</v>
      </c>
      <c r="R13" s="4">
        <v>108</v>
      </c>
      <c r="S13" s="4">
        <v>107</v>
      </c>
      <c r="T13" s="4">
        <v>107.9</v>
      </c>
      <c r="U13" s="4">
        <v>100.5</v>
      </c>
      <c r="V13" s="4">
        <v>106.5</v>
      </c>
      <c r="W13" s="4">
        <v>106.3</v>
      </c>
      <c r="X13" s="4">
        <v>105.3</v>
      </c>
      <c r="Y13" s="4">
        <v>104.7</v>
      </c>
      <c r="Z13" s="4">
        <v>104.2</v>
      </c>
      <c r="AA13" s="4">
        <v>105</v>
      </c>
      <c r="AB13" s="4">
        <v>102.9</v>
      </c>
      <c r="AC13" s="4">
        <v>104.8</v>
      </c>
      <c r="AD13" s="4">
        <v>106.1</v>
      </c>
    </row>
    <row r="14" spans="1:30" x14ac:dyDescent="0.3">
      <c r="A14" s="4" t="s">
        <v>30</v>
      </c>
      <c r="B14" s="4">
        <v>2013</v>
      </c>
      <c r="C14" s="4" t="s">
        <v>38</v>
      </c>
      <c r="D14" s="4">
        <v>110.9</v>
      </c>
      <c r="E14" s="4">
        <v>109.8</v>
      </c>
      <c r="F14" s="4">
        <v>105.9</v>
      </c>
      <c r="G14" s="4">
        <v>107.5</v>
      </c>
      <c r="H14" s="4">
        <v>105.3</v>
      </c>
      <c r="I14" s="4">
        <v>108.1</v>
      </c>
      <c r="J14" s="4">
        <v>107.3</v>
      </c>
      <c r="K14" s="4">
        <v>106.1</v>
      </c>
      <c r="L14" s="4">
        <v>103.7</v>
      </c>
      <c r="M14" s="4">
        <v>104</v>
      </c>
      <c r="N14" s="4">
        <v>107.4</v>
      </c>
      <c r="O14" s="4">
        <v>109.9</v>
      </c>
      <c r="P14" s="4">
        <v>108.1</v>
      </c>
      <c r="Q14" s="4">
        <v>108.1</v>
      </c>
      <c r="R14" s="4">
        <v>108.8</v>
      </c>
      <c r="S14" s="4">
        <v>107.9</v>
      </c>
      <c r="T14" s="4">
        <v>108.6</v>
      </c>
      <c r="U14" s="4">
        <v>100.5</v>
      </c>
      <c r="V14" s="4">
        <v>107.5</v>
      </c>
      <c r="W14" s="4">
        <v>106.8</v>
      </c>
      <c r="X14" s="4">
        <v>105.7</v>
      </c>
      <c r="Y14" s="4">
        <v>104.1</v>
      </c>
      <c r="Z14" s="4">
        <v>105</v>
      </c>
      <c r="AA14" s="4">
        <v>105.5</v>
      </c>
      <c r="AB14" s="4">
        <v>102.1</v>
      </c>
      <c r="AC14" s="4">
        <v>104.8</v>
      </c>
      <c r="AD14" s="4">
        <v>107.2</v>
      </c>
    </row>
    <row r="15" spans="1:30" x14ac:dyDescent="0.3">
      <c r="A15" s="4" t="s">
        <v>33</v>
      </c>
      <c r="B15" s="4">
        <v>2013</v>
      </c>
      <c r="C15" s="4" t="s">
        <v>38</v>
      </c>
      <c r="D15" s="4">
        <v>115.4</v>
      </c>
      <c r="E15" s="4">
        <v>114.2</v>
      </c>
      <c r="F15" s="4">
        <v>102.7</v>
      </c>
      <c r="G15" s="4">
        <v>105.5</v>
      </c>
      <c r="H15" s="4">
        <v>101.5</v>
      </c>
      <c r="I15" s="4">
        <v>110.6</v>
      </c>
      <c r="J15" s="4">
        <v>123.7</v>
      </c>
      <c r="K15" s="4">
        <v>105.2</v>
      </c>
      <c r="L15" s="4">
        <v>101.9</v>
      </c>
      <c r="M15" s="4">
        <v>105</v>
      </c>
      <c r="N15" s="4">
        <v>109.1</v>
      </c>
      <c r="O15" s="4">
        <v>111.3</v>
      </c>
      <c r="P15" s="4">
        <v>111.1</v>
      </c>
      <c r="Q15" s="4">
        <v>109.8</v>
      </c>
      <c r="R15" s="4">
        <v>108.5</v>
      </c>
      <c r="S15" s="4">
        <v>106.7</v>
      </c>
      <c r="T15" s="4">
        <v>108.3</v>
      </c>
      <c r="U15" s="4">
        <v>100.5</v>
      </c>
      <c r="V15" s="4">
        <v>107.2</v>
      </c>
      <c r="W15" s="4">
        <v>107.1</v>
      </c>
      <c r="X15" s="4">
        <v>106.2</v>
      </c>
      <c r="Y15" s="4">
        <v>103.9</v>
      </c>
      <c r="Z15" s="4">
        <v>104.6</v>
      </c>
      <c r="AA15" s="4">
        <v>105.7</v>
      </c>
      <c r="AB15" s="4">
        <v>102.6</v>
      </c>
      <c r="AC15" s="4">
        <v>104.9</v>
      </c>
      <c r="AD15" s="4">
        <v>106.6</v>
      </c>
    </row>
    <row r="16" spans="1:30" x14ac:dyDescent="0.3">
      <c r="A16" s="4" t="s">
        <v>34</v>
      </c>
      <c r="B16" s="4">
        <v>2013</v>
      </c>
      <c r="C16" s="4" t="s">
        <v>38</v>
      </c>
      <c r="D16" s="4">
        <v>112.3</v>
      </c>
      <c r="E16" s="4">
        <v>111.3</v>
      </c>
      <c r="F16" s="4">
        <v>104.7</v>
      </c>
      <c r="G16" s="4">
        <v>106.8</v>
      </c>
      <c r="H16" s="4">
        <v>103.9</v>
      </c>
      <c r="I16" s="4">
        <v>109.3</v>
      </c>
      <c r="J16" s="4">
        <v>112.9</v>
      </c>
      <c r="K16" s="4">
        <v>105.8</v>
      </c>
      <c r="L16" s="4">
        <v>103.1</v>
      </c>
      <c r="M16" s="4">
        <v>104.3</v>
      </c>
      <c r="N16" s="4">
        <v>108.1</v>
      </c>
      <c r="O16" s="4">
        <v>110.5</v>
      </c>
      <c r="P16" s="4">
        <v>109.2</v>
      </c>
      <c r="Q16" s="4">
        <v>108.6</v>
      </c>
      <c r="R16" s="4">
        <v>108.7</v>
      </c>
      <c r="S16" s="4">
        <v>107.4</v>
      </c>
      <c r="T16" s="4">
        <v>108.5</v>
      </c>
      <c r="U16" s="4">
        <v>100.5</v>
      </c>
      <c r="V16" s="4">
        <v>107.4</v>
      </c>
      <c r="W16" s="4">
        <v>106.9</v>
      </c>
      <c r="X16" s="4">
        <v>105.9</v>
      </c>
      <c r="Y16" s="4">
        <v>104</v>
      </c>
      <c r="Z16" s="4">
        <v>104.8</v>
      </c>
      <c r="AA16" s="4">
        <v>105.6</v>
      </c>
      <c r="AB16" s="4">
        <v>102.3</v>
      </c>
      <c r="AC16" s="4">
        <v>104.8</v>
      </c>
      <c r="AD16" s="4">
        <v>106.9</v>
      </c>
    </row>
    <row r="17" spans="1:30" x14ac:dyDescent="0.3">
      <c r="A17" s="4" t="s">
        <v>30</v>
      </c>
      <c r="B17" s="4">
        <v>2013</v>
      </c>
      <c r="C17" s="4" t="s">
        <v>39</v>
      </c>
      <c r="D17" s="4">
        <v>112.3</v>
      </c>
      <c r="E17" s="4">
        <v>112.1</v>
      </c>
      <c r="F17" s="4">
        <v>108.1</v>
      </c>
      <c r="G17" s="4">
        <v>108.3</v>
      </c>
      <c r="H17" s="4">
        <v>105.9</v>
      </c>
      <c r="I17" s="4">
        <v>109.2</v>
      </c>
      <c r="J17" s="4">
        <v>118</v>
      </c>
      <c r="K17" s="4">
        <v>106.8</v>
      </c>
      <c r="L17" s="4">
        <v>104.1</v>
      </c>
      <c r="M17" s="4">
        <v>105.4</v>
      </c>
      <c r="N17" s="4">
        <v>108.2</v>
      </c>
      <c r="O17" s="4">
        <v>111</v>
      </c>
      <c r="P17" s="4">
        <v>110.6</v>
      </c>
      <c r="Q17" s="4">
        <v>109</v>
      </c>
      <c r="R17" s="4">
        <v>109.7</v>
      </c>
      <c r="S17" s="4">
        <v>108.8</v>
      </c>
      <c r="T17" s="4">
        <v>109.5</v>
      </c>
      <c r="U17" s="4">
        <v>106.6</v>
      </c>
      <c r="V17" s="4">
        <v>108.5</v>
      </c>
      <c r="W17" s="4">
        <v>107.5</v>
      </c>
      <c r="X17" s="4">
        <v>106.3</v>
      </c>
      <c r="Y17" s="4">
        <v>105</v>
      </c>
      <c r="Z17" s="4">
        <v>105.6</v>
      </c>
      <c r="AA17" s="4">
        <v>106.5</v>
      </c>
      <c r="AB17" s="4">
        <v>102.5</v>
      </c>
      <c r="AC17" s="4">
        <v>105.5</v>
      </c>
      <c r="AD17" s="4">
        <v>108.9</v>
      </c>
    </row>
    <row r="18" spans="1:30" x14ac:dyDescent="0.3">
      <c r="A18" s="4" t="s">
        <v>33</v>
      </c>
      <c r="B18" s="4">
        <v>2013</v>
      </c>
      <c r="C18" s="4" t="s">
        <v>39</v>
      </c>
      <c r="D18" s="4">
        <v>117</v>
      </c>
      <c r="E18" s="4">
        <v>120.1</v>
      </c>
      <c r="F18" s="4">
        <v>112.5</v>
      </c>
      <c r="G18" s="4">
        <v>107.3</v>
      </c>
      <c r="H18" s="4">
        <v>101.3</v>
      </c>
      <c r="I18" s="4">
        <v>112.4</v>
      </c>
      <c r="J18" s="4">
        <v>143.6</v>
      </c>
      <c r="K18" s="4">
        <v>105.4</v>
      </c>
      <c r="L18" s="4">
        <v>101.4</v>
      </c>
      <c r="M18" s="4">
        <v>106.4</v>
      </c>
      <c r="N18" s="4">
        <v>110</v>
      </c>
      <c r="O18" s="4">
        <v>112.2</v>
      </c>
      <c r="P18" s="4">
        <v>115</v>
      </c>
      <c r="Q18" s="4">
        <v>110.9</v>
      </c>
      <c r="R18" s="4">
        <v>109.2</v>
      </c>
      <c r="S18" s="4">
        <v>107.2</v>
      </c>
      <c r="T18" s="4">
        <v>108.9</v>
      </c>
      <c r="U18" s="4">
        <v>106.6</v>
      </c>
      <c r="V18" s="4">
        <v>108</v>
      </c>
      <c r="W18" s="4">
        <v>107.7</v>
      </c>
      <c r="X18" s="4">
        <v>106.5</v>
      </c>
      <c r="Y18" s="4">
        <v>105.2</v>
      </c>
      <c r="Z18" s="4">
        <v>105.2</v>
      </c>
      <c r="AA18" s="4">
        <v>108.1</v>
      </c>
      <c r="AB18" s="4">
        <v>103.3</v>
      </c>
      <c r="AC18" s="4">
        <v>106.1</v>
      </c>
      <c r="AD18" s="4">
        <v>109.7</v>
      </c>
    </row>
    <row r="19" spans="1:30" x14ac:dyDescent="0.3">
      <c r="A19" s="4" t="s">
        <v>34</v>
      </c>
      <c r="B19" s="4">
        <v>2013</v>
      </c>
      <c r="C19" s="4" t="s">
        <v>39</v>
      </c>
      <c r="D19" s="4">
        <v>113.8</v>
      </c>
      <c r="E19" s="4">
        <v>114.9</v>
      </c>
      <c r="F19" s="4">
        <v>109.8</v>
      </c>
      <c r="G19" s="4">
        <v>107.9</v>
      </c>
      <c r="H19" s="4">
        <v>104.2</v>
      </c>
      <c r="I19" s="4">
        <v>110.7</v>
      </c>
      <c r="J19" s="4">
        <v>126.7</v>
      </c>
      <c r="K19" s="4">
        <v>106.3</v>
      </c>
      <c r="L19" s="4">
        <v>103.2</v>
      </c>
      <c r="M19" s="4">
        <v>105.7</v>
      </c>
      <c r="N19" s="4">
        <v>109</v>
      </c>
      <c r="O19" s="4">
        <v>111.6</v>
      </c>
      <c r="P19" s="4">
        <v>112.2</v>
      </c>
      <c r="Q19" s="4">
        <v>109.5</v>
      </c>
      <c r="R19" s="4">
        <v>109.5</v>
      </c>
      <c r="S19" s="4">
        <v>108.1</v>
      </c>
      <c r="T19" s="4">
        <v>109.3</v>
      </c>
      <c r="U19" s="4">
        <v>106.6</v>
      </c>
      <c r="V19" s="4">
        <v>108.3</v>
      </c>
      <c r="W19" s="4">
        <v>107.6</v>
      </c>
      <c r="X19" s="4">
        <v>106.4</v>
      </c>
      <c r="Y19" s="4">
        <v>105.1</v>
      </c>
      <c r="Z19" s="4">
        <v>105.4</v>
      </c>
      <c r="AA19" s="4">
        <v>107.4</v>
      </c>
      <c r="AB19" s="4">
        <v>102.8</v>
      </c>
      <c r="AC19" s="4">
        <v>105.8</v>
      </c>
      <c r="AD19" s="4">
        <v>109.3</v>
      </c>
    </row>
    <row r="20" spans="1:30" x14ac:dyDescent="0.3">
      <c r="A20" s="4" t="s">
        <v>30</v>
      </c>
      <c r="B20" s="4">
        <v>2013</v>
      </c>
      <c r="C20" s="4" t="s">
        <v>40</v>
      </c>
      <c r="D20" s="4">
        <v>113.4</v>
      </c>
      <c r="E20" s="4">
        <v>114.9</v>
      </c>
      <c r="F20" s="4">
        <v>110.5</v>
      </c>
      <c r="G20" s="4">
        <v>109.3</v>
      </c>
      <c r="H20" s="4">
        <v>106.2</v>
      </c>
      <c r="I20" s="4">
        <v>110.3</v>
      </c>
      <c r="J20" s="4">
        <v>129.19999999999999</v>
      </c>
      <c r="K20" s="4">
        <v>107.1</v>
      </c>
      <c r="L20" s="4">
        <v>104.3</v>
      </c>
      <c r="M20" s="4">
        <v>106.4</v>
      </c>
      <c r="N20" s="4">
        <v>109.1</v>
      </c>
      <c r="O20" s="4">
        <v>112.1</v>
      </c>
      <c r="P20" s="4">
        <v>113.1</v>
      </c>
      <c r="Q20" s="4">
        <v>109.8</v>
      </c>
      <c r="R20" s="4">
        <v>110.5</v>
      </c>
      <c r="S20" s="4">
        <v>109.5</v>
      </c>
      <c r="T20" s="4">
        <v>110.3</v>
      </c>
      <c r="U20" s="4">
        <v>107.7</v>
      </c>
      <c r="V20" s="4">
        <v>109.5</v>
      </c>
      <c r="W20" s="4">
        <v>108.3</v>
      </c>
      <c r="X20" s="4">
        <v>106.9</v>
      </c>
      <c r="Y20" s="4">
        <v>106.8</v>
      </c>
      <c r="Z20" s="4">
        <v>106.4</v>
      </c>
      <c r="AA20" s="4">
        <v>107.8</v>
      </c>
      <c r="AB20" s="4">
        <v>102.5</v>
      </c>
      <c r="AC20" s="4">
        <v>106.5</v>
      </c>
      <c r="AD20" s="4">
        <v>110.7</v>
      </c>
    </row>
    <row r="21" spans="1:30" x14ac:dyDescent="0.3">
      <c r="A21" s="4" t="s">
        <v>33</v>
      </c>
      <c r="B21" s="4">
        <v>2013</v>
      </c>
      <c r="C21" s="4" t="s">
        <v>40</v>
      </c>
      <c r="D21" s="4">
        <v>117.8</v>
      </c>
      <c r="E21" s="4">
        <v>119.2</v>
      </c>
      <c r="F21" s="4">
        <v>114</v>
      </c>
      <c r="G21" s="4">
        <v>108.3</v>
      </c>
      <c r="H21" s="4">
        <v>101.1</v>
      </c>
      <c r="I21" s="4">
        <v>113.2</v>
      </c>
      <c r="J21" s="4">
        <v>160.9</v>
      </c>
      <c r="K21" s="4">
        <v>105.1</v>
      </c>
      <c r="L21" s="4">
        <v>101.3</v>
      </c>
      <c r="M21" s="4">
        <v>107.5</v>
      </c>
      <c r="N21" s="4">
        <v>110.4</v>
      </c>
      <c r="O21" s="4">
        <v>113.1</v>
      </c>
      <c r="P21" s="4">
        <v>117.5</v>
      </c>
      <c r="Q21" s="4">
        <v>111.7</v>
      </c>
      <c r="R21" s="4">
        <v>109.8</v>
      </c>
      <c r="S21" s="4">
        <v>107.8</v>
      </c>
      <c r="T21" s="4">
        <v>109.5</v>
      </c>
      <c r="U21" s="4">
        <v>107.7</v>
      </c>
      <c r="V21" s="4">
        <v>108.6</v>
      </c>
      <c r="W21" s="4">
        <v>108.1</v>
      </c>
      <c r="X21" s="4">
        <v>107.1</v>
      </c>
      <c r="Y21" s="4">
        <v>107.3</v>
      </c>
      <c r="Z21" s="4">
        <v>105.9</v>
      </c>
      <c r="AA21" s="4">
        <v>110.1</v>
      </c>
      <c r="AB21" s="4">
        <v>103.2</v>
      </c>
      <c r="AC21" s="4">
        <v>107.3</v>
      </c>
      <c r="AD21" s="4">
        <v>111.4</v>
      </c>
    </row>
    <row r="22" spans="1:30" x14ac:dyDescent="0.3">
      <c r="A22" s="4" t="s">
        <v>34</v>
      </c>
      <c r="B22" s="4">
        <v>2013</v>
      </c>
      <c r="C22" s="4" t="s">
        <v>40</v>
      </c>
      <c r="D22" s="4">
        <v>114.8</v>
      </c>
      <c r="E22" s="4">
        <v>116.4</v>
      </c>
      <c r="F22" s="4">
        <v>111.9</v>
      </c>
      <c r="G22" s="4">
        <v>108.9</v>
      </c>
      <c r="H22" s="4">
        <v>104.3</v>
      </c>
      <c r="I22" s="4">
        <v>111.7</v>
      </c>
      <c r="J22" s="4">
        <v>140</v>
      </c>
      <c r="K22" s="4">
        <v>106.4</v>
      </c>
      <c r="L22" s="4">
        <v>103.3</v>
      </c>
      <c r="M22" s="4">
        <v>106.8</v>
      </c>
      <c r="N22" s="4">
        <v>109.6</v>
      </c>
      <c r="O22" s="4">
        <v>112.6</v>
      </c>
      <c r="P22" s="4">
        <v>114.7</v>
      </c>
      <c r="Q22" s="4">
        <v>110.3</v>
      </c>
      <c r="R22" s="4">
        <v>110.2</v>
      </c>
      <c r="S22" s="4">
        <v>108.8</v>
      </c>
      <c r="T22" s="4">
        <v>110</v>
      </c>
      <c r="U22" s="4">
        <v>107.7</v>
      </c>
      <c r="V22" s="4">
        <v>109.2</v>
      </c>
      <c r="W22" s="4">
        <v>108.2</v>
      </c>
      <c r="X22" s="4">
        <v>107</v>
      </c>
      <c r="Y22" s="4">
        <v>107.1</v>
      </c>
      <c r="Z22" s="4">
        <v>106.1</v>
      </c>
      <c r="AA22" s="4">
        <v>109.1</v>
      </c>
      <c r="AB22" s="4">
        <v>102.8</v>
      </c>
      <c r="AC22" s="4">
        <v>106.9</v>
      </c>
      <c r="AD22" s="4">
        <v>111</v>
      </c>
    </row>
    <row r="23" spans="1:30" x14ac:dyDescent="0.3">
      <c r="A23" s="4" t="s">
        <v>30</v>
      </c>
      <c r="B23" s="4">
        <v>2013</v>
      </c>
      <c r="C23" s="4" t="s">
        <v>41</v>
      </c>
      <c r="D23" s="4">
        <v>114.3</v>
      </c>
      <c r="E23" s="4">
        <v>115.4</v>
      </c>
      <c r="F23" s="4">
        <v>111.1</v>
      </c>
      <c r="G23" s="4">
        <v>110</v>
      </c>
      <c r="H23" s="4">
        <v>106.4</v>
      </c>
      <c r="I23" s="4">
        <v>110.8</v>
      </c>
      <c r="J23" s="4">
        <v>138.9</v>
      </c>
      <c r="K23" s="4">
        <v>107.4</v>
      </c>
      <c r="L23" s="4">
        <v>104.1</v>
      </c>
      <c r="M23" s="4">
        <v>106.9</v>
      </c>
      <c r="N23" s="4">
        <v>109.7</v>
      </c>
      <c r="O23" s="4">
        <v>112.6</v>
      </c>
      <c r="P23" s="4">
        <v>114.9</v>
      </c>
      <c r="Q23" s="4">
        <v>110.7</v>
      </c>
      <c r="R23" s="4">
        <v>111.3</v>
      </c>
      <c r="S23" s="4">
        <v>110.2</v>
      </c>
      <c r="T23" s="4">
        <v>111.1</v>
      </c>
      <c r="U23" s="4">
        <v>108.9</v>
      </c>
      <c r="V23" s="4">
        <v>109.9</v>
      </c>
      <c r="W23" s="4">
        <v>108.7</v>
      </c>
      <c r="X23" s="4">
        <v>107.5</v>
      </c>
      <c r="Y23" s="4">
        <v>107.8</v>
      </c>
      <c r="Z23" s="4">
        <v>106.8</v>
      </c>
      <c r="AA23" s="4">
        <v>108.7</v>
      </c>
      <c r="AB23" s="4">
        <v>105</v>
      </c>
      <c r="AC23" s="4">
        <v>107.5</v>
      </c>
      <c r="AD23" s="4">
        <v>112.1</v>
      </c>
    </row>
    <row r="24" spans="1:30" x14ac:dyDescent="0.3">
      <c r="A24" s="4" t="s">
        <v>33</v>
      </c>
      <c r="B24" s="4">
        <v>2013</v>
      </c>
      <c r="C24" s="4" t="s">
        <v>41</v>
      </c>
      <c r="D24" s="4">
        <v>118.3</v>
      </c>
      <c r="E24" s="4">
        <v>120.4</v>
      </c>
      <c r="F24" s="4">
        <v>112.7</v>
      </c>
      <c r="G24" s="4">
        <v>108.9</v>
      </c>
      <c r="H24" s="4">
        <v>101.1</v>
      </c>
      <c r="I24" s="4">
        <v>108.7</v>
      </c>
      <c r="J24" s="4">
        <v>177</v>
      </c>
      <c r="K24" s="4">
        <v>104.7</v>
      </c>
      <c r="L24" s="4">
        <v>101</v>
      </c>
      <c r="M24" s="4">
        <v>108.5</v>
      </c>
      <c r="N24" s="4">
        <v>110.9</v>
      </c>
      <c r="O24" s="4">
        <v>114.3</v>
      </c>
      <c r="P24" s="4">
        <v>119.6</v>
      </c>
      <c r="Q24" s="4">
        <v>112.4</v>
      </c>
      <c r="R24" s="4">
        <v>110.6</v>
      </c>
      <c r="S24" s="4">
        <v>108.3</v>
      </c>
      <c r="T24" s="4">
        <v>110.2</v>
      </c>
      <c r="U24" s="4">
        <v>108.9</v>
      </c>
      <c r="V24" s="4">
        <v>109.3</v>
      </c>
      <c r="W24" s="4">
        <v>108.7</v>
      </c>
      <c r="X24" s="4">
        <v>107.6</v>
      </c>
      <c r="Y24" s="4">
        <v>108.1</v>
      </c>
      <c r="Z24" s="4">
        <v>106.5</v>
      </c>
      <c r="AA24" s="4">
        <v>110.8</v>
      </c>
      <c r="AB24" s="4">
        <v>106</v>
      </c>
      <c r="AC24" s="4">
        <v>108.3</v>
      </c>
      <c r="AD24" s="4">
        <v>112.7</v>
      </c>
    </row>
    <row r="25" spans="1:30" x14ac:dyDescent="0.3">
      <c r="A25" s="4" t="s">
        <v>34</v>
      </c>
      <c r="B25" s="4">
        <v>2013</v>
      </c>
      <c r="C25" s="4" t="s">
        <v>41</v>
      </c>
      <c r="D25" s="4">
        <v>115.6</v>
      </c>
      <c r="E25" s="4">
        <v>117.2</v>
      </c>
      <c r="F25" s="4">
        <v>111.7</v>
      </c>
      <c r="G25" s="4">
        <v>109.6</v>
      </c>
      <c r="H25" s="4">
        <v>104.5</v>
      </c>
      <c r="I25" s="4">
        <v>109.8</v>
      </c>
      <c r="J25" s="4">
        <v>151.80000000000001</v>
      </c>
      <c r="K25" s="4">
        <v>106.5</v>
      </c>
      <c r="L25" s="4">
        <v>103.1</v>
      </c>
      <c r="M25" s="4">
        <v>107.4</v>
      </c>
      <c r="N25" s="4">
        <v>110.2</v>
      </c>
      <c r="O25" s="4">
        <v>113.4</v>
      </c>
      <c r="P25" s="4">
        <v>116.6</v>
      </c>
      <c r="Q25" s="4">
        <v>111.2</v>
      </c>
      <c r="R25" s="4">
        <v>111</v>
      </c>
      <c r="S25" s="4">
        <v>109.4</v>
      </c>
      <c r="T25" s="4">
        <v>110.7</v>
      </c>
      <c r="U25" s="4">
        <v>108.9</v>
      </c>
      <c r="V25" s="4">
        <v>109.7</v>
      </c>
      <c r="W25" s="4">
        <v>108.7</v>
      </c>
      <c r="X25" s="4">
        <v>107.5</v>
      </c>
      <c r="Y25" s="4">
        <v>108</v>
      </c>
      <c r="Z25" s="4">
        <v>106.6</v>
      </c>
      <c r="AA25" s="4">
        <v>109.9</v>
      </c>
      <c r="AB25" s="4">
        <v>105.4</v>
      </c>
      <c r="AC25" s="4">
        <v>107.9</v>
      </c>
      <c r="AD25" s="4">
        <v>112.4</v>
      </c>
    </row>
    <row r="26" spans="1:30" x14ac:dyDescent="0.3">
      <c r="A26" s="4" t="s">
        <v>30</v>
      </c>
      <c r="B26" s="4">
        <v>2013</v>
      </c>
      <c r="C26" s="4" t="s">
        <v>42</v>
      </c>
      <c r="D26" s="4">
        <v>115.4</v>
      </c>
      <c r="E26" s="4">
        <v>115.7</v>
      </c>
      <c r="F26" s="4">
        <v>111.7</v>
      </c>
      <c r="G26" s="4">
        <v>111</v>
      </c>
      <c r="H26" s="4">
        <v>107.4</v>
      </c>
      <c r="I26" s="4">
        <v>110.9</v>
      </c>
      <c r="J26" s="4">
        <v>154</v>
      </c>
      <c r="K26" s="4">
        <v>108.1</v>
      </c>
      <c r="L26" s="4">
        <v>104.2</v>
      </c>
      <c r="M26" s="4">
        <v>107.9</v>
      </c>
      <c r="N26" s="4">
        <v>110.4</v>
      </c>
      <c r="O26" s="4">
        <v>114</v>
      </c>
      <c r="P26" s="4">
        <v>117.8</v>
      </c>
      <c r="Q26" s="4">
        <v>111.7</v>
      </c>
      <c r="R26" s="4">
        <v>112.7</v>
      </c>
      <c r="S26" s="4">
        <v>111.4</v>
      </c>
      <c r="T26" s="4">
        <v>112.5</v>
      </c>
      <c r="U26" s="4">
        <v>109.7</v>
      </c>
      <c r="V26" s="4">
        <v>111.1</v>
      </c>
      <c r="W26" s="4">
        <v>109.6</v>
      </c>
      <c r="X26" s="4">
        <v>108.3</v>
      </c>
      <c r="Y26" s="4">
        <v>109.3</v>
      </c>
      <c r="Z26" s="4">
        <v>107.7</v>
      </c>
      <c r="AA26" s="4">
        <v>109.8</v>
      </c>
      <c r="AB26" s="4">
        <v>106.7</v>
      </c>
      <c r="AC26" s="4">
        <v>108.7</v>
      </c>
      <c r="AD26" s="4">
        <v>114.2</v>
      </c>
    </row>
    <row r="27" spans="1:30" x14ac:dyDescent="0.3">
      <c r="A27" s="4" t="s">
        <v>33</v>
      </c>
      <c r="B27" s="4">
        <v>2013</v>
      </c>
      <c r="C27" s="4" t="s">
        <v>42</v>
      </c>
      <c r="D27" s="4">
        <v>118.6</v>
      </c>
      <c r="E27" s="4">
        <v>119.1</v>
      </c>
      <c r="F27" s="4">
        <v>113.2</v>
      </c>
      <c r="G27" s="4">
        <v>109.6</v>
      </c>
      <c r="H27" s="4">
        <v>101.7</v>
      </c>
      <c r="I27" s="4">
        <v>103.2</v>
      </c>
      <c r="J27" s="4">
        <v>174.3</v>
      </c>
      <c r="K27" s="4">
        <v>105.1</v>
      </c>
      <c r="L27" s="4">
        <v>100.8</v>
      </c>
      <c r="M27" s="4">
        <v>109.1</v>
      </c>
      <c r="N27" s="4">
        <v>111.1</v>
      </c>
      <c r="O27" s="4">
        <v>115.4</v>
      </c>
      <c r="P27" s="4">
        <v>119.2</v>
      </c>
      <c r="Q27" s="4">
        <v>112.9</v>
      </c>
      <c r="R27" s="4">
        <v>111.4</v>
      </c>
      <c r="S27" s="4">
        <v>109</v>
      </c>
      <c r="T27" s="4">
        <v>111.1</v>
      </c>
      <c r="U27" s="4">
        <v>109.7</v>
      </c>
      <c r="V27" s="4">
        <v>109.5</v>
      </c>
      <c r="W27" s="4">
        <v>109.6</v>
      </c>
      <c r="X27" s="4">
        <v>107.9</v>
      </c>
      <c r="Y27" s="4">
        <v>110.4</v>
      </c>
      <c r="Z27" s="4">
        <v>107.4</v>
      </c>
      <c r="AA27" s="4">
        <v>111.2</v>
      </c>
      <c r="AB27" s="4">
        <v>106.9</v>
      </c>
      <c r="AC27" s="4">
        <v>109.4</v>
      </c>
      <c r="AD27" s="4">
        <v>113.2</v>
      </c>
    </row>
    <row r="28" spans="1:30" x14ac:dyDescent="0.3">
      <c r="A28" s="4" t="s">
        <v>34</v>
      </c>
      <c r="B28" s="4">
        <v>2013</v>
      </c>
      <c r="C28" s="4" t="s">
        <v>42</v>
      </c>
      <c r="D28" s="4">
        <v>116.4</v>
      </c>
      <c r="E28" s="4">
        <v>116.9</v>
      </c>
      <c r="F28" s="4">
        <v>112.3</v>
      </c>
      <c r="G28" s="4">
        <v>110.5</v>
      </c>
      <c r="H28" s="4">
        <v>105.3</v>
      </c>
      <c r="I28" s="4">
        <v>107.3</v>
      </c>
      <c r="J28" s="4">
        <v>160.9</v>
      </c>
      <c r="K28" s="4">
        <v>107.1</v>
      </c>
      <c r="L28" s="4">
        <v>103.1</v>
      </c>
      <c r="M28" s="4">
        <v>108.3</v>
      </c>
      <c r="N28" s="4">
        <v>110.7</v>
      </c>
      <c r="O28" s="4">
        <v>114.6</v>
      </c>
      <c r="P28" s="4">
        <v>118.3</v>
      </c>
      <c r="Q28" s="4">
        <v>112</v>
      </c>
      <c r="R28" s="4">
        <v>112.2</v>
      </c>
      <c r="S28" s="4">
        <v>110.4</v>
      </c>
      <c r="T28" s="4">
        <v>111.9</v>
      </c>
      <c r="U28" s="4">
        <v>109.7</v>
      </c>
      <c r="V28" s="4">
        <v>110.5</v>
      </c>
      <c r="W28" s="4">
        <v>109.6</v>
      </c>
      <c r="X28" s="4">
        <v>108.1</v>
      </c>
      <c r="Y28" s="4">
        <v>109.9</v>
      </c>
      <c r="Z28" s="4">
        <v>107.5</v>
      </c>
      <c r="AA28" s="4">
        <v>110.6</v>
      </c>
      <c r="AB28" s="4">
        <v>106.8</v>
      </c>
      <c r="AC28" s="4">
        <v>109</v>
      </c>
      <c r="AD28" s="4">
        <v>113.7</v>
      </c>
    </row>
    <row r="29" spans="1:30" x14ac:dyDescent="0.3">
      <c r="A29" s="4" t="s">
        <v>30</v>
      </c>
      <c r="B29" s="4">
        <v>2013</v>
      </c>
      <c r="C29" s="4" t="s">
        <v>43</v>
      </c>
      <c r="D29" s="4">
        <v>116.3</v>
      </c>
      <c r="E29" s="4">
        <v>115.4</v>
      </c>
      <c r="F29" s="4">
        <v>112.6</v>
      </c>
      <c r="G29" s="4">
        <v>111.7</v>
      </c>
      <c r="H29" s="4">
        <v>107.7</v>
      </c>
      <c r="I29" s="4">
        <v>113.2</v>
      </c>
      <c r="J29" s="4">
        <v>164.9</v>
      </c>
      <c r="K29" s="4">
        <v>108.3</v>
      </c>
      <c r="L29" s="4">
        <v>103.9</v>
      </c>
      <c r="M29" s="4">
        <v>108.2</v>
      </c>
      <c r="N29" s="4">
        <v>111.1</v>
      </c>
      <c r="O29" s="4">
        <v>114.9</v>
      </c>
      <c r="P29" s="4">
        <v>119.8</v>
      </c>
      <c r="Q29" s="4">
        <v>112.2</v>
      </c>
      <c r="R29" s="4">
        <v>113.6</v>
      </c>
      <c r="S29" s="4">
        <v>112.3</v>
      </c>
      <c r="T29" s="4">
        <v>113.4</v>
      </c>
      <c r="U29" s="4">
        <v>110.5</v>
      </c>
      <c r="V29" s="4">
        <v>111.6</v>
      </c>
      <c r="W29" s="4">
        <v>110.4</v>
      </c>
      <c r="X29" s="4">
        <v>108.9</v>
      </c>
      <c r="Y29" s="4">
        <v>109.3</v>
      </c>
      <c r="Z29" s="4">
        <v>108.3</v>
      </c>
      <c r="AA29" s="4">
        <v>110.2</v>
      </c>
      <c r="AB29" s="4">
        <v>107.5</v>
      </c>
      <c r="AC29" s="4">
        <v>109.1</v>
      </c>
      <c r="AD29" s="4">
        <v>115.5</v>
      </c>
    </row>
    <row r="30" spans="1:30" x14ac:dyDescent="0.3">
      <c r="A30" s="4" t="s">
        <v>33</v>
      </c>
      <c r="B30" s="4">
        <v>2013</v>
      </c>
      <c r="C30" s="4" t="s">
        <v>43</v>
      </c>
      <c r="D30" s="4">
        <v>118.9</v>
      </c>
      <c r="E30" s="4">
        <v>118.1</v>
      </c>
      <c r="F30" s="4">
        <v>114.5</v>
      </c>
      <c r="G30" s="4">
        <v>110.4</v>
      </c>
      <c r="H30" s="4">
        <v>102.3</v>
      </c>
      <c r="I30" s="4">
        <v>106.2</v>
      </c>
      <c r="J30" s="4">
        <v>183.5</v>
      </c>
      <c r="K30" s="4">
        <v>105.3</v>
      </c>
      <c r="L30" s="4">
        <v>100.2</v>
      </c>
      <c r="M30" s="4">
        <v>109.6</v>
      </c>
      <c r="N30" s="4">
        <v>111.4</v>
      </c>
      <c r="O30" s="4">
        <v>116</v>
      </c>
      <c r="P30" s="4">
        <v>120.8</v>
      </c>
      <c r="Q30" s="4">
        <v>113.5</v>
      </c>
      <c r="R30" s="4">
        <v>112.5</v>
      </c>
      <c r="S30" s="4">
        <v>109.7</v>
      </c>
      <c r="T30" s="4">
        <v>112</v>
      </c>
      <c r="U30" s="4">
        <v>110.5</v>
      </c>
      <c r="V30" s="4">
        <v>109.7</v>
      </c>
      <c r="W30" s="4">
        <v>110.2</v>
      </c>
      <c r="X30" s="4">
        <v>108.2</v>
      </c>
      <c r="Y30" s="4">
        <v>109.7</v>
      </c>
      <c r="Z30" s="4">
        <v>108</v>
      </c>
      <c r="AA30" s="4">
        <v>111.3</v>
      </c>
      <c r="AB30" s="4">
        <v>107.3</v>
      </c>
      <c r="AC30" s="4">
        <v>109.4</v>
      </c>
      <c r="AD30" s="4">
        <v>114</v>
      </c>
    </row>
    <row r="31" spans="1:30" x14ac:dyDescent="0.3">
      <c r="A31" s="4" t="s">
        <v>34</v>
      </c>
      <c r="B31" s="4">
        <v>2013</v>
      </c>
      <c r="C31" s="4" t="s">
        <v>43</v>
      </c>
      <c r="D31" s="4">
        <v>117.1</v>
      </c>
      <c r="E31" s="4">
        <v>116.3</v>
      </c>
      <c r="F31" s="4">
        <v>113.3</v>
      </c>
      <c r="G31" s="4">
        <v>111.2</v>
      </c>
      <c r="H31" s="4">
        <v>105.7</v>
      </c>
      <c r="I31" s="4">
        <v>109.9</v>
      </c>
      <c r="J31" s="4">
        <v>171.2</v>
      </c>
      <c r="K31" s="4">
        <v>107.3</v>
      </c>
      <c r="L31" s="4">
        <v>102.7</v>
      </c>
      <c r="M31" s="4">
        <v>108.7</v>
      </c>
      <c r="N31" s="4">
        <v>111.2</v>
      </c>
      <c r="O31" s="4">
        <v>115.4</v>
      </c>
      <c r="P31" s="4">
        <v>120.2</v>
      </c>
      <c r="Q31" s="4">
        <v>112.5</v>
      </c>
      <c r="R31" s="4">
        <v>113.2</v>
      </c>
      <c r="S31" s="4">
        <v>111.2</v>
      </c>
      <c r="T31" s="4">
        <v>112.8</v>
      </c>
      <c r="U31" s="4">
        <v>110.5</v>
      </c>
      <c r="V31" s="4">
        <v>110.9</v>
      </c>
      <c r="W31" s="4">
        <v>110.3</v>
      </c>
      <c r="X31" s="4">
        <v>108.6</v>
      </c>
      <c r="Y31" s="4">
        <v>109.5</v>
      </c>
      <c r="Z31" s="4">
        <v>108.1</v>
      </c>
      <c r="AA31" s="4">
        <v>110.8</v>
      </c>
      <c r="AB31" s="4">
        <v>107.4</v>
      </c>
      <c r="AC31" s="4">
        <v>109.2</v>
      </c>
      <c r="AD31" s="4">
        <v>114.8</v>
      </c>
    </row>
    <row r="32" spans="1:30" x14ac:dyDescent="0.3">
      <c r="A32" s="4" t="s">
        <v>30</v>
      </c>
      <c r="B32" s="4">
        <v>2013</v>
      </c>
      <c r="C32" s="4" t="s">
        <v>45</v>
      </c>
      <c r="D32" s="4">
        <v>117.3</v>
      </c>
      <c r="E32" s="4">
        <v>114.9</v>
      </c>
      <c r="F32" s="4">
        <v>116.2</v>
      </c>
      <c r="G32" s="4">
        <v>112.8</v>
      </c>
      <c r="H32" s="4">
        <v>108.9</v>
      </c>
      <c r="I32" s="4">
        <v>116.6</v>
      </c>
      <c r="J32" s="4">
        <v>178.1</v>
      </c>
      <c r="K32" s="4">
        <v>109.1</v>
      </c>
      <c r="L32" s="4">
        <v>103.6</v>
      </c>
      <c r="M32" s="4">
        <v>109</v>
      </c>
      <c r="N32" s="4">
        <v>111.8</v>
      </c>
      <c r="O32" s="4">
        <v>116</v>
      </c>
      <c r="P32" s="4">
        <v>122.5</v>
      </c>
      <c r="Q32" s="4">
        <v>112.8</v>
      </c>
      <c r="R32" s="4">
        <v>114.6</v>
      </c>
      <c r="S32" s="4">
        <v>113.1</v>
      </c>
      <c r="T32" s="4">
        <v>114.4</v>
      </c>
      <c r="U32" s="4">
        <v>111.1</v>
      </c>
      <c r="V32" s="4">
        <v>112.6</v>
      </c>
      <c r="W32" s="4">
        <v>111.3</v>
      </c>
      <c r="X32" s="4">
        <v>109.7</v>
      </c>
      <c r="Y32" s="4">
        <v>109.6</v>
      </c>
      <c r="Z32" s="4">
        <v>108.7</v>
      </c>
      <c r="AA32" s="4">
        <v>111</v>
      </c>
      <c r="AB32" s="4">
        <v>108.2</v>
      </c>
      <c r="AC32" s="4">
        <v>109.8</v>
      </c>
      <c r="AD32" s="4">
        <v>117.4</v>
      </c>
    </row>
    <row r="33" spans="1:30" x14ac:dyDescent="0.3">
      <c r="A33" s="4" t="s">
        <v>33</v>
      </c>
      <c r="B33" s="4">
        <v>2013</v>
      </c>
      <c r="C33" s="4" t="s">
        <v>45</v>
      </c>
      <c r="D33" s="4">
        <v>119.8</v>
      </c>
      <c r="E33" s="4">
        <v>116.3</v>
      </c>
      <c r="F33" s="4">
        <v>122.6</v>
      </c>
      <c r="G33" s="4">
        <v>112</v>
      </c>
      <c r="H33" s="4">
        <v>103.2</v>
      </c>
      <c r="I33" s="4">
        <v>110</v>
      </c>
      <c r="J33" s="4">
        <v>192.8</v>
      </c>
      <c r="K33" s="4">
        <v>106.3</v>
      </c>
      <c r="L33" s="4">
        <v>99.5</v>
      </c>
      <c r="M33" s="4">
        <v>110.3</v>
      </c>
      <c r="N33" s="4">
        <v>111.8</v>
      </c>
      <c r="O33" s="4">
        <v>117.1</v>
      </c>
      <c r="P33" s="4">
        <v>122.9</v>
      </c>
      <c r="Q33" s="4">
        <v>114.1</v>
      </c>
      <c r="R33" s="4">
        <v>113.5</v>
      </c>
      <c r="S33" s="4">
        <v>110.3</v>
      </c>
      <c r="T33" s="4">
        <v>113</v>
      </c>
      <c r="U33" s="4">
        <v>111.1</v>
      </c>
      <c r="V33" s="4">
        <v>110</v>
      </c>
      <c r="W33" s="4">
        <v>110.9</v>
      </c>
      <c r="X33" s="4">
        <v>108.6</v>
      </c>
      <c r="Y33" s="4">
        <v>109.5</v>
      </c>
      <c r="Z33" s="4">
        <v>108.5</v>
      </c>
      <c r="AA33" s="4">
        <v>111.3</v>
      </c>
      <c r="AB33" s="4">
        <v>107.9</v>
      </c>
      <c r="AC33" s="4">
        <v>109.6</v>
      </c>
      <c r="AD33" s="4">
        <v>115</v>
      </c>
    </row>
    <row r="34" spans="1:30" x14ac:dyDescent="0.3">
      <c r="A34" s="4" t="s">
        <v>34</v>
      </c>
      <c r="B34" s="4">
        <v>2013</v>
      </c>
      <c r="C34" s="4" t="s">
        <v>45</v>
      </c>
      <c r="D34" s="4">
        <v>118.1</v>
      </c>
      <c r="E34" s="4">
        <v>115.4</v>
      </c>
      <c r="F34" s="4">
        <v>118.7</v>
      </c>
      <c r="G34" s="4">
        <v>112.5</v>
      </c>
      <c r="H34" s="4">
        <v>106.8</v>
      </c>
      <c r="I34" s="4">
        <v>113.5</v>
      </c>
      <c r="J34" s="4">
        <v>183.1</v>
      </c>
      <c r="K34" s="4">
        <v>108.2</v>
      </c>
      <c r="L34" s="4">
        <v>102.2</v>
      </c>
      <c r="M34" s="4">
        <v>109.4</v>
      </c>
      <c r="N34" s="4">
        <v>111.8</v>
      </c>
      <c r="O34" s="4">
        <v>116.5</v>
      </c>
      <c r="P34" s="4">
        <v>122.6</v>
      </c>
      <c r="Q34" s="4">
        <v>113.1</v>
      </c>
      <c r="R34" s="4">
        <v>114.2</v>
      </c>
      <c r="S34" s="4">
        <v>111.9</v>
      </c>
      <c r="T34" s="4">
        <v>113.8</v>
      </c>
      <c r="U34" s="4">
        <v>111.1</v>
      </c>
      <c r="V34" s="4">
        <v>111.6</v>
      </c>
      <c r="W34" s="4">
        <v>111.1</v>
      </c>
      <c r="X34" s="4">
        <v>109.3</v>
      </c>
      <c r="Y34" s="4">
        <v>109.5</v>
      </c>
      <c r="Z34" s="4">
        <v>108.6</v>
      </c>
      <c r="AA34" s="4">
        <v>111.2</v>
      </c>
      <c r="AB34" s="4">
        <v>108.1</v>
      </c>
      <c r="AC34" s="4">
        <v>109.7</v>
      </c>
      <c r="AD34" s="4">
        <v>116.3</v>
      </c>
    </row>
    <row r="35" spans="1:30" x14ac:dyDescent="0.3">
      <c r="A35" s="4" t="s">
        <v>30</v>
      </c>
      <c r="B35" s="4">
        <v>2013</v>
      </c>
      <c r="C35" s="4" t="s">
        <v>46</v>
      </c>
      <c r="D35" s="4">
        <v>118.4</v>
      </c>
      <c r="E35" s="4">
        <v>115.9</v>
      </c>
      <c r="F35" s="4">
        <v>120.4</v>
      </c>
      <c r="G35" s="4">
        <v>113.8</v>
      </c>
      <c r="H35" s="4">
        <v>109.5</v>
      </c>
      <c r="I35" s="4">
        <v>115.5</v>
      </c>
      <c r="J35" s="4">
        <v>145.69999999999999</v>
      </c>
      <c r="K35" s="4">
        <v>109.5</v>
      </c>
      <c r="L35" s="4">
        <v>102.9</v>
      </c>
      <c r="M35" s="4">
        <v>109.8</v>
      </c>
      <c r="N35" s="4">
        <v>112.1</v>
      </c>
      <c r="O35" s="4">
        <v>116.8</v>
      </c>
      <c r="P35" s="4">
        <v>118.7</v>
      </c>
      <c r="Q35" s="4">
        <v>113.6</v>
      </c>
      <c r="R35" s="4">
        <v>115.8</v>
      </c>
      <c r="S35" s="4">
        <v>114</v>
      </c>
      <c r="T35" s="4">
        <v>115.5</v>
      </c>
      <c r="U35" s="4">
        <v>110.7</v>
      </c>
      <c r="V35" s="4">
        <v>112.8</v>
      </c>
      <c r="W35" s="4">
        <v>112.1</v>
      </c>
      <c r="X35" s="4">
        <v>110.1</v>
      </c>
      <c r="Y35" s="4">
        <v>109.9</v>
      </c>
      <c r="Z35" s="4">
        <v>109.2</v>
      </c>
      <c r="AA35" s="4">
        <v>111.6</v>
      </c>
      <c r="AB35" s="4">
        <v>108.1</v>
      </c>
      <c r="AC35" s="4">
        <v>110.1</v>
      </c>
      <c r="AD35" s="4">
        <v>115.5</v>
      </c>
    </row>
    <row r="36" spans="1:30" x14ac:dyDescent="0.3">
      <c r="A36" s="4" t="s">
        <v>33</v>
      </c>
      <c r="B36" s="4">
        <v>2013</v>
      </c>
      <c r="C36" s="4" t="s">
        <v>46</v>
      </c>
      <c r="D36" s="4">
        <v>120.5</v>
      </c>
      <c r="E36" s="4">
        <v>118.1</v>
      </c>
      <c r="F36" s="4">
        <v>128.5</v>
      </c>
      <c r="G36" s="4">
        <v>112.8</v>
      </c>
      <c r="H36" s="4">
        <v>103.4</v>
      </c>
      <c r="I36" s="4">
        <v>110.7</v>
      </c>
      <c r="J36" s="4">
        <v>144.80000000000001</v>
      </c>
      <c r="K36" s="4">
        <v>107.1</v>
      </c>
      <c r="L36" s="4">
        <v>98.6</v>
      </c>
      <c r="M36" s="4">
        <v>111.9</v>
      </c>
      <c r="N36" s="4">
        <v>112.1</v>
      </c>
      <c r="O36" s="4">
        <v>118.1</v>
      </c>
      <c r="P36" s="4">
        <v>117.8</v>
      </c>
      <c r="Q36" s="4">
        <v>115</v>
      </c>
      <c r="R36" s="4">
        <v>114.2</v>
      </c>
      <c r="S36" s="4">
        <v>110.9</v>
      </c>
      <c r="T36" s="4">
        <v>113.7</v>
      </c>
      <c r="U36" s="4">
        <v>110.7</v>
      </c>
      <c r="V36" s="4">
        <v>110.4</v>
      </c>
      <c r="W36" s="4">
        <v>111.3</v>
      </c>
      <c r="X36" s="4">
        <v>109</v>
      </c>
      <c r="Y36" s="4">
        <v>109.7</v>
      </c>
      <c r="Z36" s="4">
        <v>108.9</v>
      </c>
      <c r="AA36" s="4">
        <v>111.4</v>
      </c>
      <c r="AB36" s="4">
        <v>107.7</v>
      </c>
      <c r="AC36" s="4">
        <v>109.8</v>
      </c>
      <c r="AD36" s="4">
        <v>113.3</v>
      </c>
    </row>
    <row r="37" spans="1:30" x14ac:dyDescent="0.3">
      <c r="A37" s="4" t="s">
        <v>34</v>
      </c>
      <c r="B37" s="4">
        <v>2013</v>
      </c>
      <c r="C37" s="4" t="s">
        <v>46</v>
      </c>
      <c r="D37" s="4">
        <v>119.1</v>
      </c>
      <c r="E37" s="4">
        <v>116.7</v>
      </c>
      <c r="F37" s="4">
        <v>123.5</v>
      </c>
      <c r="G37" s="4">
        <v>113.4</v>
      </c>
      <c r="H37" s="4">
        <v>107.3</v>
      </c>
      <c r="I37" s="4">
        <v>113.3</v>
      </c>
      <c r="J37" s="4">
        <v>145.4</v>
      </c>
      <c r="K37" s="4">
        <v>108.7</v>
      </c>
      <c r="L37" s="4">
        <v>101.5</v>
      </c>
      <c r="M37" s="4">
        <v>110.5</v>
      </c>
      <c r="N37" s="4">
        <v>112.1</v>
      </c>
      <c r="O37" s="4">
        <v>117.4</v>
      </c>
      <c r="P37" s="4">
        <v>118.4</v>
      </c>
      <c r="Q37" s="4">
        <v>114</v>
      </c>
      <c r="R37" s="4">
        <v>115.2</v>
      </c>
      <c r="S37" s="4">
        <v>112.7</v>
      </c>
      <c r="T37" s="4">
        <v>114.8</v>
      </c>
      <c r="U37" s="4">
        <v>110.7</v>
      </c>
      <c r="V37" s="4">
        <v>111.9</v>
      </c>
      <c r="W37" s="4">
        <v>111.7</v>
      </c>
      <c r="X37" s="4">
        <v>109.7</v>
      </c>
      <c r="Y37" s="4">
        <v>109.8</v>
      </c>
      <c r="Z37" s="4">
        <v>109</v>
      </c>
      <c r="AA37" s="4">
        <v>111.5</v>
      </c>
      <c r="AB37" s="4">
        <v>107.9</v>
      </c>
      <c r="AC37" s="4">
        <v>110</v>
      </c>
      <c r="AD37" s="4">
        <v>114.5</v>
      </c>
    </row>
    <row r="38" spans="1:30" x14ac:dyDescent="0.3">
      <c r="A38" s="4" t="s">
        <v>30</v>
      </c>
      <c r="B38" s="4">
        <v>2014</v>
      </c>
      <c r="C38" s="4" t="s">
        <v>31</v>
      </c>
      <c r="D38" s="4">
        <v>118.9</v>
      </c>
      <c r="E38" s="4">
        <v>117.1</v>
      </c>
      <c r="F38" s="4">
        <v>120.5</v>
      </c>
      <c r="G38" s="4">
        <v>114.4</v>
      </c>
      <c r="H38" s="4">
        <v>109</v>
      </c>
      <c r="I38" s="4">
        <v>115.5</v>
      </c>
      <c r="J38" s="4">
        <v>123.9</v>
      </c>
      <c r="K38" s="4">
        <v>109.6</v>
      </c>
      <c r="L38" s="4">
        <v>101.8</v>
      </c>
      <c r="M38" s="4">
        <v>110.2</v>
      </c>
      <c r="N38" s="4">
        <v>112.4</v>
      </c>
      <c r="O38" s="4">
        <v>117.3</v>
      </c>
      <c r="P38" s="4">
        <v>116</v>
      </c>
      <c r="Q38" s="4">
        <v>114</v>
      </c>
      <c r="R38" s="4">
        <v>116.5</v>
      </c>
      <c r="S38" s="4">
        <v>114.5</v>
      </c>
      <c r="T38" s="4">
        <v>116.2</v>
      </c>
      <c r="U38" s="4">
        <v>111.6</v>
      </c>
      <c r="V38" s="4">
        <v>113</v>
      </c>
      <c r="W38" s="4">
        <v>112.6</v>
      </c>
      <c r="X38" s="4">
        <v>110.6</v>
      </c>
      <c r="Y38" s="4">
        <v>110.5</v>
      </c>
      <c r="Z38" s="4">
        <v>109.6</v>
      </c>
      <c r="AA38" s="4">
        <v>111.8</v>
      </c>
      <c r="AB38" s="4">
        <v>108.3</v>
      </c>
      <c r="AC38" s="4">
        <v>110.6</v>
      </c>
      <c r="AD38" s="4">
        <v>114.2</v>
      </c>
    </row>
    <row r="39" spans="1:30" x14ac:dyDescent="0.3">
      <c r="A39" s="4" t="s">
        <v>33</v>
      </c>
      <c r="B39" s="4">
        <v>2014</v>
      </c>
      <c r="C39" s="4" t="s">
        <v>31</v>
      </c>
      <c r="D39" s="4">
        <v>121.2</v>
      </c>
      <c r="E39" s="4">
        <v>122</v>
      </c>
      <c r="F39" s="4">
        <v>129.9</v>
      </c>
      <c r="G39" s="4">
        <v>113.6</v>
      </c>
      <c r="H39" s="4">
        <v>102.9</v>
      </c>
      <c r="I39" s="4">
        <v>112.1</v>
      </c>
      <c r="J39" s="4">
        <v>118.9</v>
      </c>
      <c r="K39" s="4">
        <v>107.5</v>
      </c>
      <c r="L39" s="4">
        <v>96.9</v>
      </c>
      <c r="M39" s="4">
        <v>112.7</v>
      </c>
      <c r="N39" s="4">
        <v>112.1</v>
      </c>
      <c r="O39" s="4">
        <v>119</v>
      </c>
      <c r="P39" s="4">
        <v>115.5</v>
      </c>
      <c r="Q39" s="4">
        <v>115.7</v>
      </c>
      <c r="R39" s="4">
        <v>114.8</v>
      </c>
      <c r="S39" s="4">
        <v>111.3</v>
      </c>
      <c r="T39" s="4">
        <v>114.3</v>
      </c>
      <c r="U39" s="4">
        <v>111.6</v>
      </c>
      <c r="V39" s="4">
        <v>111</v>
      </c>
      <c r="W39" s="4">
        <v>111.9</v>
      </c>
      <c r="X39" s="4">
        <v>109.7</v>
      </c>
      <c r="Y39" s="4">
        <v>110.8</v>
      </c>
      <c r="Z39" s="4">
        <v>109.8</v>
      </c>
      <c r="AA39" s="4">
        <v>111.5</v>
      </c>
      <c r="AB39" s="4">
        <v>108</v>
      </c>
      <c r="AC39" s="4">
        <v>110.5</v>
      </c>
      <c r="AD39" s="4">
        <v>112.9</v>
      </c>
    </row>
    <row r="40" spans="1:30" x14ac:dyDescent="0.3">
      <c r="A40" s="4" t="s">
        <v>34</v>
      </c>
      <c r="B40" s="4">
        <v>2014</v>
      </c>
      <c r="C40" s="4" t="s">
        <v>31</v>
      </c>
      <c r="D40" s="4">
        <v>119.6</v>
      </c>
      <c r="E40" s="4">
        <v>118.8</v>
      </c>
      <c r="F40" s="4">
        <v>124.1</v>
      </c>
      <c r="G40" s="4">
        <v>114.1</v>
      </c>
      <c r="H40" s="4">
        <v>106.8</v>
      </c>
      <c r="I40" s="4">
        <v>113.9</v>
      </c>
      <c r="J40" s="4">
        <v>122.2</v>
      </c>
      <c r="K40" s="4">
        <v>108.9</v>
      </c>
      <c r="L40" s="4">
        <v>100.2</v>
      </c>
      <c r="M40" s="4">
        <v>111</v>
      </c>
      <c r="N40" s="4">
        <v>112.3</v>
      </c>
      <c r="O40" s="4">
        <v>118.1</v>
      </c>
      <c r="P40" s="4">
        <v>115.8</v>
      </c>
      <c r="Q40" s="4">
        <v>114.5</v>
      </c>
      <c r="R40" s="4">
        <v>115.8</v>
      </c>
      <c r="S40" s="4">
        <v>113.2</v>
      </c>
      <c r="T40" s="4">
        <v>115.4</v>
      </c>
      <c r="U40" s="4">
        <v>111.6</v>
      </c>
      <c r="V40" s="4">
        <v>112.2</v>
      </c>
      <c r="W40" s="4">
        <v>112.3</v>
      </c>
      <c r="X40" s="4">
        <v>110.3</v>
      </c>
      <c r="Y40" s="4">
        <v>110.7</v>
      </c>
      <c r="Z40" s="4">
        <v>109.7</v>
      </c>
      <c r="AA40" s="4">
        <v>111.6</v>
      </c>
      <c r="AB40" s="4">
        <v>108.2</v>
      </c>
      <c r="AC40" s="4">
        <v>110.6</v>
      </c>
      <c r="AD40" s="4">
        <v>113.6</v>
      </c>
    </row>
    <row r="41" spans="1:30" x14ac:dyDescent="0.3">
      <c r="A41" s="4" t="s">
        <v>30</v>
      </c>
      <c r="B41" s="4">
        <v>2014</v>
      </c>
      <c r="C41" s="4" t="s">
        <v>35</v>
      </c>
      <c r="D41" s="4">
        <v>119.4</v>
      </c>
      <c r="E41" s="4">
        <v>117.7</v>
      </c>
      <c r="F41" s="4">
        <v>121.2</v>
      </c>
      <c r="G41" s="4">
        <v>115</v>
      </c>
      <c r="H41" s="4">
        <v>109</v>
      </c>
      <c r="I41" s="4">
        <v>116.6</v>
      </c>
      <c r="J41" s="4">
        <v>116</v>
      </c>
      <c r="K41" s="4">
        <v>109.8</v>
      </c>
      <c r="L41" s="4">
        <v>101.1</v>
      </c>
      <c r="M41" s="4">
        <v>110.4</v>
      </c>
      <c r="N41" s="4">
        <v>112.9</v>
      </c>
      <c r="O41" s="4">
        <v>117.8</v>
      </c>
      <c r="P41" s="4">
        <v>115.3</v>
      </c>
      <c r="Q41" s="4">
        <v>114.2</v>
      </c>
      <c r="R41" s="4">
        <v>117.1</v>
      </c>
      <c r="S41" s="4">
        <v>114.5</v>
      </c>
      <c r="T41" s="4">
        <v>116.7</v>
      </c>
      <c r="U41" s="4">
        <v>112.5</v>
      </c>
      <c r="V41" s="4">
        <v>113.2</v>
      </c>
      <c r="W41" s="4">
        <v>112.9</v>
      </c>
      <c r="X41" s="4">
        <v>110.9</v>
      </c>
      <c r="Y41" s="4">
        <v>110.8</v>
      </c>
      <c r="Z41" s="4">
        <v>109.9</v>
      </c>
      <c r="AA41" s="4">
        <v>112</v>
      </c>
      <c r="AB41" s="4">
        <v>108.7</v>
      </c>
      <c r="AC41" s="4">
        <v>110.9</v>
      </c>
      <c r="AD41" s="4">
        <v>114</v>
      </c>
    </row>
    <row r="42" spans="1:30" x14ac:dyDescent="0.3">
      <c r="A42" s="4" t="s">
        <v>33</v>
      </c>
      <c r="B42" s="4">
        <v>2014</v>
      </c>
      <c r="C42" s="4" t="s">
        <v>35</v>
      </c>
      <c r="D42" s="4">
        <v>121.9</v>
      </c>
      <c r="E42" s="4">
        <v>122</v>
      </c>
      <c r="F42" s="4">
        <v>124.5</v>
      </c>
      <c r="G42" s="4">
        <v>115.2</v>
      </c>
      <c r="H42" s="4">
        <v>102.5</v>
      </c>
      <c r="I42" s="4">
        <v>114.1</v>
      </c>
      <c r="J42" s="4">
        <v>111.5</v>
      </c>
      <c r="K42" s="4">
        <v>108.2</v>
      </c>
      <c r="L42" s="4">
        <v>95.4</v>
      </c>
      <c r="M42" s="4">
        <v>113.5</v>
      </c>
      <c r="N42" s="4">
        <v>112.1</v>
      </c>
      <c r="O42" s="4">
        <v>119.9</v>
      </c>
      <c r="P42" s="4">
        <v>115.2</v>
      </c>
      <c r="Q42" s="4">
        <v>116.2</v>
      </c>
      <c r="R42" s="4">
        <v>115.3</v>
      </c>
      <c r="S42" s="4">
        <v>111.7</v>
      </c>
      <c r="T42" s="4">
        <v>114.7</v>
      </c>
      <c r="U42" s="4">
        <v>112.5</v>
      </c>
      <c r="V42" s="4">
        <v>111.1</v>
      </c>
      <c r="W42" s="4">
        <v>112.6</v>
      </c>
      <c r="X42" s="4">
        <v>110.4</v>
      </c>
      <c r="Y42" s="4">
        <v>111.3</v>
      </c>
      <c r="Z42" s="4">
        <v>110.3</v>
      </c>
      <c r="AA42" s="4">
        <v>111.6</v>
      </c>
      <c r="AB42" s="4">
        <v>108.7</v>
      </c>
      <c r="AC42" s="4">
        <v>111</v>
      </c>
      <c r="AD42" s="4">
        <v>113.1</v>
      </c>
    </row>
    <row r="43" spans="1:30" x14ac:dyDescent="0.3">
      <c r="A43" s="4" t="s">
        <v>34</v>
      </c>
      <c r="B43" s="4">
        <v>2014</v>
      </c>
      <c r="C43" s="4" t="s">
        <v>35</v>
      </c>
      <c r="D43" s="4">
        <v>120.2</v>
      </c>
      <c r="E43" s="4">
        <v>119.2</v>
      </c>
      <c r="F43" s="4">
        <v>122.5</v>
      </c>
      <c r="G43" s="4">
        <v>115.1</v>
      </c>
      <c r="H43" s="4">
        <v>106.6</v>
      </c>
      <c r="I43" s="4">
        <v>115.4</v>
      </c>
      <c r="J43" s="4">
        <v>114.5</v>
      </c>
      <c r="K43" s="4">
        <v>109.3</v>
      </c>
      <c r="L43" s="4">
        <v>99.2</v>
      </c>
      <c r="M43" s="4">
        <v>111.4</v>
      </c>
      <c r="N43" s="4">
        <v>112.6</v>
      </c>
      <c r="O43" s="4">
        <v>118.8</v>
      </c>
      <c r="P43" s="4">
        <v>115.3</v>
      </c>
      <c r="Q43" s="4">
        <v>114.7</v>
      </c>
      <c r="R43" s="4">
        <v>116.4</v>
      </c>
      <c r="S43" s="4">
        <v>113.3</v>
      </c>
      <c r="T43" s="4">
        <v>115.9</v>
      </c>
      <c r="U43" s="4">
        <v>112.5</v>
      </c>
      <c r="V43" s="4">
        <v>112.4</v>
      </c>
      <c r="W43" s="4">
        <v>112.8</v>
      </c>
      <c r="X43" s="4">
        <v>110.7</v>
      </c>
      <c r="Y43" s="4">
        <v>111.1</v>
      </c>
      <c r="Z43" s="4">
        <v>110.1</v>
      </c>
      <c r="AA43" s="4">
        <v>111.8</v>
      </c>
      <c r="AB43" s="4">
        <v>108.7</v>
      </c>
      <c r="AC43" s="4">
        <v>110.9</v>
      </c>
      <c r="AD43" s="4">
        <v>113.6</v>
      </c>
    </row>
    <row r="44" spans="1:30" x14ac:dyDescent="0.3">
      <c r="A44" s="4" t="s">
        <v>30</v>
      </c>
      <c r="B44" s="4">
        <v>2014</v>
      </c>
      <c r="C44" s="4" t="s">
        <v>36</v>
      </c>
      <c r="D44" s="4">
        <v>120.1</v>
      </c>
      <c r="E44" s="4">
        <v>118.1</v>
      </c>
      <c r="F44" s="4">
        <v>120.7</v>
      </c>
      <c r="G44" s="4">
        <v>116.1</v>
      </c>
      <c r="H44" s="4">
        <v>109.3</v>
      </c>
      <c r="I44" s="4">
        <v>119.6</v>
      </c>
      <c r="J44" s="4">
        <v>117.9</v>
      </c>
      <c r="K44" s="4">
        <v>110.2</v>
      </c>
      <c r="L44" s="4">
        <v>101.2</v>
      </c>
      <c r="M44" s="4">
        <v>110.7</v>
      </c>
      <c r="N44" s="4">
        <v>113</v>
      </c>
      <c r="O44" s="4">
        <v>118.3</v>
      </c>
      <c r="P44" s="4">
        <v>116.2</v>
      </c>
      <c r="Q44" s="4">
        <v>114.6</v>
      </c>
      <c r="R44" s="4">
        <v>117.5</v>
      </c>
      <c r="S44" s="4">
        <v>114.9</v>
      </c>
      <c r="T44" s="4">
        <v>117.2</v>
      </c>
      <c r="U44" s="4">
        <v>113.2</v>
      </c>
      <c r="V44" s="4">
        <v>113.4</v>
      </c>
      <c r="W44" s="4">
        <v>113.4</v>
      </c>
      <c r="X44" s="4">
        <v>111.4</v>
      </c>
      <c r="Y44" s="4">
        <v>111.2</v>
      </c>
      <c r="Z44" s="4">
        <v>110.2</v>
      </c>
      <c r="AA44" s="4">
        <v>112.4</v>
      </c>
      <c r="AB44" s="4">
        <v>108.9</v>
      </c>
      <c r="AC44" s="4">
        <v>111.3</v>
      </c>
      <c r="AD44" s="4">
        <v>114.6</v>
      </c>
    </row>
    <row r="45" spans="1:30" x14ac:dyDescent="0.3">
      <c r="A45" s="4" t="s">
        <v>33</v>
      </c>
      <c r="B45" s="4">
        <v>2014</v>
      </c>
      <c r="C45" s="4" t="s">
        <v>36</v>
      </c>
      <c r="D45" s="4">
        <v>122.1</v>
      </c>
      <c r="E45" s="4">
        <v>121.4</v>
      </c>
      <c r="F45" s="4">
        <v>121.5</v>
      </c>
      <c r="G45" s="4">
        <v>116.2</v>
      </c>
      <c r="H45" s="4">
        <v>102.8</v>
      </c>
      <c r="I45" s="4">
        <v>117.7</v>
      </c>
      <c r="J45" s="4">
        <v>113.3</v>
      </c>
      <c r="K45" s="4">
        <v>108.9</v>
      </c>
      <c r="L45" s="4">
        <v>96.3</v>
      </c>
      <c r="M45" s="4">
        <v>114.1</v>
      </c>
      <c r="N45" s="4">
        <v>112.2</v>
      </c>
      <c r="O45" s="4">
        <v>120.5</v>
      </c>
      <c r="P45" s="4">
        <v>116</v>
      </c>
      <c r="Q45" s="4">
        <v>116.7</v>
      </c>
      <c r="R45" s="4">
        <v>115.8</v>
      </c>
      <c r="S45" s="4">
        <v>112.1</v>
      </c>
      <c r="T45" s="4">
        <v>115.2</v>
      </c>
      <c r="U45" s="4">
        <v>113.2</v>
      </c>
      <c r="V45" s="4">
        <v>110.9</v>
      </c>
      <c r="W45" s="4">
        <v>113</v>
      </c>
      <c r="X45" s="4">
        <v>110.8</v>
      </c>
      <c r="Y45" s="4">
        <v>111.6</v>
      </c>
      <c r="Z45" s="4">
        <v>110.9</v>
      </c>
      <c r="AA45" s="4">
        <v>111.8</v>
      </c>
      <c r="AB45" s="4">
        <v>109.2</v>
      </c>
      <c r="AC45" s="4">
        <v>111.4</v>
      </c>
      <c r="AD45" s="4">
        <v>113.7</v>
      </c>
    </row>
    <row r="46" spans="1:30" x14ac:dyDescent="0.3">
      <c r="A46" s="4" t="s">
        <v>34</v>
      </c>
      <c r="B46" s="4">
        <v>2014</v>
      </c>
      <c r="C46" s="4" t="s">
        <v>36</v>
      </c>
      <c r="D46" s="4">
        <v>120.7</v>
      </c>
      <c r="E46" s="4">
        <v>119.3</v>
      </c>
      <c r="F46" s="4">
        <v>121</v>
      </c>
      <c r="G46" s="4">
        <v>116.1</v>
      </c>
      <c r="H46" s="4">
        <v>106.9</v>
      </c>
      <c r="I46" s="4">
        <v>118.7</v>
      </c>
      <c r="J46" s="4">
        <v>116.3</v>
      </c>
      <c r="K46" s="4">
        <v>109.8</v>
      </c>
      <c r="L46" s="4">
        <v>99.6</v>
      </c>
      <c r="M46" s="4">
        <v>111.8</v>
      </c>
      <c r="N46" s="4">
        <v>112.7</v>
      </c>
      <c r="O46" s="4">
        <v>119.3</v>
      </c>
      <c r="P46" s="4">
        <v>116.1</v>
      </c>
      <c r="Q46" s="4">
        <v>115.2</v>
      </c>
      <c r="R46" s="4">
        <v>116.8</v>
      </c>
      <c r="S46" s="4">
        <v>113.7</v>
      </c>
      <c r="T46" s="4">
        <v>116.4</v>
      </c>
      <c r="U46" s="4">
        <v>113.2</v>
      </c>
      <c r="V46" s="4">
        <v>112.5</v>
      </c>
      <c r="W46" s="4">
        <v>113.2</v>
      </c>
      <c r="X46" s="4">
        <v>111.2</v>
      </c>
      <c r="Y46" s="4">
        <v>111.4</v>
      </c>
      <c r="Z46" s="4">
        <v>110.6</v>
      </c>
      <c r="AA46" s="4">
        <v>112</v>
      </c>
      <c r="AB46" s="4">
        <v>109</v>
      </c>
      <c r="AC46" s="4">
        <v>111.3</v>
      </c>
      <c r="AD46" s="4">
        <v>114.2</v>
      </c>
    </row>
    <row r="47" spans="1:30" x14ac:dyDescent="0.3">
      <c r="A47" s="4" t="s">
        <v>30</v>
      </c>
      <c r="B47" s="4">
        <v>2014</v>
      </c>
      <c r="C47" s="4" t="s">
        <v>37</v>
      </c>
      <c r="D47" s="4">
        <v>120.2</v>
      </c>
      <c r="E47" s="4">
        <v>118.9</v>
      </c>
      <c r="F47" s="4">
        <v>118.1</v>
      </c>
      <c r="G47" s="4">
        <v>117</v>
      </c>
      <c r="H47" s="4">
        <v>109.7</v>
      </c>
      <c r="I47" s="4">
        <v>125.5</v>
      </c>
      <c r="J47" s="4">
        <v>120.5</v>
      </c>
      <c r="K47" s="4">
        <v>111</v>
      </c>
      <c r="L47" s="4">
        <v>102.6</v>
      </c>
      <c r="M47" s="4">
        <v>111.2</v>
      </c>
      <c r="N47" s="4">
        <v>113.5</v>
      </c>
      <c r="O47" s="4">
        <v>118.7</v>
      </c>
      <c r="P47" s="4">
        <v>117.2</v>
      </c>
      <c r="Q47" s="4">
        <v>115.4</v>
      </c>
      <c r="R47" s="4">
        <v>118.1</v>
      </c>
      <c r="S47" s="4">
        <v>116.1</v>
      </c>
      <c r="T47" s="4">
        <v>117.8</v>
      </c>
      <c r="U47" s="4">
        <v>113.9</v>
      </c>
      <c r="V47" s="4">
        <v>113.4</v>
      </c>
      <c r="W47" s="4">
        <v>113.7</v>
      </c>
      <c r="X47" s="4">
        <v>111.8</v>
      </c>
      <c r="Y47" s="4">
        <v>111.2</v>
      </c>
      <c r="Z47" s="4">
        <v>110.5</v>
      </c>
      <c r="AA47" s="4">
        <v>113</v>
      </c>
      <c r="AB47" s="4">
        <v>108.9</v>
      </c>
      <c r="AC47" s="4">
        <v>111.5</v>
      </c>
      <c r="AD47" s="4">
        <v>115.4</v>
      </c>
    </row>
    <row r="48" spans="1:30" x14ac:dyDescent="0.3">
      <c r="A48" s="4" t="s">
        <v>33</v>
      </c>
      <c r="B48" s="4">
        <v>2014</v>
      </c>
      <c r="C48" s="4" t="s">
        <v>37</v>
      </c>
      <c r="D48" s="4">
        <v>122.5</v>
      </c>
      <c r="E48" s="4">
        <v>121.7</v>
      </c>
      <c r="F48" s="4">
        <v>113.3</v>
      </c>
      <c r="G48" s="4">
        <v>117</v>
      </c>
      <c r="H48" s="4">
        <v>103.1</v>
      </c>
      <c r="I48" s="4">
        <v>126.7</v>
      </c>
      <c r="J48" s="4">
        <v>121.2</v>
      </c>
      <c r="K48" s="4">
        <v>111</v>
      </c>
      <c r="L48" s="4">
        <v>100.3</v>
      </c>
      <c r="M48" s="4">
        <v>115.3</v>
      </c>
      <c r="N48" s="4">
        <v>112.7</v>
      </c>
      <c r="O48" s="4">
        <v>121</v>
      </c>
      <c r="P48" s="4">
        <v>118.2</v>
      </c>
      <c r="Q48" s="4">
        <v>117.6</v>
      </c>
      <c r="R48" s="4">
        <v>116.3</v>
      </c>
      <c r="S48" s="4">
        <v>112.5</v>
      </c>
      <c r="T48" s="4">
        <v>115.7</v>
      </c>
      <c r="U48" s="4">
        <v>113.9</v>
      </c>
      <c r="V48" s="4">
        <v>110.9</v>
      </c>
      <c r="W48" s="4">
        <v>113.4</v>
      </c>
      <c r="X48" s="4">
        <v>111</v>
      </c>
      <c r="Y48" s="4">
        <v>111.2</v>
      </c>
      <c r="Z48" s="4">
        <v>111.2</v>
      </c>
      <c r="AA48" s="4">
        <v>112.5</v>
      </c>
      <c r="AB48" s="4">
        <v>109.1</v>
      </c>
      <c r="AC48" s="4">
        <v>111.4</v>
      </c>
      <c r="AD48" s="4">
        <v>114.7</v>
      </c>
    </row>
    <row r="49" spans="1:30" x14ac:dyDescent="0.3">
      <c r="A49" s="4" t="s">
        <v>34</v>
      </c>
      <c r="B49" s="4">
        <v>2014</v>
      </c>
      <c r="C49" s="4" t="s">
        <v>37</v>
      </c>
      <c r="D49" s="4">
        <v>120.9</v>
      </c>
      <c r="E49" s="4">
        <v>119.9</v>
      </c>
      <c r="F49" s="4">
        <v>116.2</v>
      </c>
      <c r="G49" s="4">
        <v>117</v>
      </c>
      <c r="H49" s="4">
        <v>107.3</v>
      </c>
      <c r="I49" s="4">
        <v>126.1</v>
      </c>
      <c r="J49" s="4">
        <v>120.7</v>
      </c>
      <c r="K49" s="4">
        <v>111</v>
      </c>
      <c r="L49" s="4">
        <v>101.8</v>
      </c>
      <c r="M49" s="4">
        <v>112.6</v>
      </c>
      <c r="N49" s="4">
        <v>113.2</v>
      </c>
      <c r="O49" s="4">
        <v>119.8</v>
      </c>
      <c r="P49" s="4">
        <v>117.6</v>
      </c>
      <c r="Q49" s="4">
        <v>116</v>
      </c>
      <c r="R49" s="4">
        <v>117.4</v>
      </c>
      <c r="S49" s="4">
        <v>114.6</v>
      </c>
      <c r="T49" s="4">
        <v>117</v>
      </c>
      <c r="U49" s="4">
        <v>113.9</v>
      </c>
      <c r="V49" s="4">
        <v>112.5</v>
      </c>
      <c r="W49" s="4">
        <v>113.6</v>
      </c>
      <c r="X49" s="4">
        <v>111.5</v>
      </c>
      <c r="Y49" s="4">
        <v>111.2</v>
      </c>
      <c r="Z49" s="4">
        <v>110.9</v>
      </c>
      <c r="AA49" s="4">
        <v>112.7</v>
      </c>
      <c r="AB49" s="4">
        <v>109</v>
      </c>
      <c r="AC49" s="4">
        <v>111.5</v>
      </c>
      <c r="AD49" s="4">
        <v>115.1</v>
      </c>
    </row>
    <row r="50" spans="1:30" x14ac:dyDescent="0.3">
      <c r="A50" s="4" t="s">
        <v>30</v>
      </c>
      <c r="B50" s="4">
        <v>2014</v>
      </c>
      <c r="C50" s="4" t="s">
        <v>38</v>
      </c>
      <c r="D50" s="4">
        <v>120.3</v>
      </c>
      <c r="E50" s="4">
        <v>120.2</v>
      </c>
      <c r="F50" s="4">
        <v>116.9</v>
      </c>
      <c r="G50" s="4">
        <v>118</v>
      </c>
      <c r="H50" s="4">
        <v>110.1</v>
      </c>
      <c r="I50" s="4">
        <v>126.3</v>
      </c>
      <c r="J50" s="4">
        <v>123.9</v>
      </c>
      <c r="K50" s="4">
        <v>111.5</v>
      </c>
      <c r="L50" s="4">
        <v>103.5</v>
      </c>
      <c r="M50" s="4">
        <v>111.6</v>
      </c>
      <c r="N50" s="4">
        <v>114.2</v>
      </c>
      <c r="O50" s="4">
        <v>119.2</v>
      </c>
      <c r="P50" s="4">
        <v>118.2</v>
      </c>
      <c r="Q50" s="4">
        <v>116.3</v>
      </c>
      <c r="R50" s="4">
        <v>118.7</v>
      </c>
      <c r="S50" s="4">
        <v>116.8</v>
      </c>
      <c r="T50" s="4">
        <v>118.5</v>
      </c>
      <c r="U50" s="4">
        <v>114.3</v>
      </c>
      <c r="V50" s="4">
        <v>113.4</v>
      </c>
      <c r="W50" s="4">
        <v>114.1</v>
      </c>
      <c r="X50" s="4">
        <v>112.1</v>
      </c>
      <c r="Y50" s="4">
        <v>111.4</v>
      </c>
      <c r="Z50" s="4">
        <v>110.9</v>
      </c>
      <c r="AA50" s="4">
        <v>113.1</v>
      </c>
      <c r="AB50" s="4">
        <v>108.9</v>
      </c>
      <c r="AC50" s="4">
        <v>111.8</v>
      </c>
      <c r="AD50" s="4">
        <v>116</v>
      </c>
    </row>
    <row r="51" spans="1:30" x14ac:dyDescent="0.3">
      <c r="A51" s="4" t="s">
        <v>33</v>
      </c>
      <c r="B51" s="4">
        <v>2014</v>
      </c>
      <c r="C51" s="4" t="s">
        <v>38</v>
      </c>
      <c r="D51" s="4">
        <v>122.7</v>
      </c>
      <c r="E51" s="4">
        <v>124.1</v>
      </c>
      <c r="F51" s="4">
        <v>114.2</v>
      </c>
      <c r="G51" s="4">
        <v>119.1</v>
      </c>
      <c r="H51" s="4">
        <v>103.5</v>
      </c>
      <c r="I51" s="4">
        <v>129.19999999999999</v>
      </c>
      <c r="J51" s="4">
        <v>127</v>
      </c>
      <c r="K51" s="4">
        <v>112.6</v>
      </c>
      <c r="L51" s="4">
        <v>101.3</v>
      </c>
      <c r="M51" s="4">
        <v>117</v>
      </c>
      <c r="N51" s="4">
        <v>112.9</v>
      </c>
      <c r="O51" s="4">
        <v>121.7</v>
      </c>
      <c r="P51" s="4">
        <v>120</v>
      </c>
      <c r="Q51" s="4">
        <v>118.3</v>
      </c>
      <c r="R51" s="4">
        <v>116.8</v>
      </c>
      <c r="S51" s="4">
        <v>112.9</v>
      </c>
      <c r="T51" s="4">
        <v>116.2</v>
      </c>
      <c r="U51" s="4">
        <v>114.3</v>
      </c>
      <c r="V51" s="4">
        <v>111.1</v>
      </c>
      <c r="W51" s="4">
        <v>114.1</v>
      </c>
      <c r="X51" s="4">
        <v>111.2</v>
      </c>
      <c r="Y51" s="4">
        <v>111.3</v>
      </c>
      <c r="Z51" s="4">
        <v>111.5</v>
      </c>
      <c r="AA51" s="4">
        <v>112.9</v>
      </c>
      <c r="AB51" s="4">
        <v>109.3</v>
      </c>
      <c r="AC51" s="4">
        <v>111.7</v>
      </c>
      <c r="AD51" s="4">
        <v>115.6</v>
      </c>
    </row>
    <row r="52" spans="1:30" x14ac:dyDescent="0.3">
      <c r="A52" s="4" t="s">
        <v>34</v>
      </c>
      <c r="B52" s="4">
        <v>2014</v>
      </c>
      <c r="C52" s="4" t="s">
        <v>38</v>
      </c>
      <c r="D52" s="4">
        <v>121.1</v>
      </c>
      <c r="E52" s="4">
        <v>121.6</v>
      </c>
      <c r="F52" s="4">
        <v>115.9</v>
      </c>
      <c r="G52" s="4">
        <v>118.4</v>
      </c>
      <c r="H52" s="4">
        <v>107.7</v>
      </c>
      <c r="I52" s="4">
        <v>127.7</v>
      </c>
      <c r="J52" s="4">
        <v>125</v>
      </c>
      <c r="K52" s="4">
        <v>111.9</v>
      </c>
      <c r="L52" s="4">
        <v>102.8</v>
      </c>
      <c r="M52" s="4">
        <v>113.4</v>
      </c>
      <c r="N52" s="4">
        <v>113.7</v>
      </c>
      <c r="O52" s="4">
        <v>120.4</v>
      </c>
      <c r="P52" s="4">
        <v>118.9</v>
      </c>
      <c r="Q52" s="4">
        <v>116.8</v>
      </c>
      <c r="R52" s="4">
        <v>118</v>
      </c>
      <c r="S52" s="4">
        <v>115.2</v>
      </c>
      <c r="T52" s="4">
        <v>117.6</v>
      </c>
      <c r="U52" s="4">
        <v>114.3</v>
      </c>
      <c r="V52" s="4">
        <v>112.5</v>
      </c>
      <c r="W52" s="4">
        <v>114.1</v>
      </c>
      <c r="X52" s="4">
        <v>111.8</v>
      </c>
      <c r="Y52" s="4">
        <v>111.3</v>
      </c>
      <c r="Z52" s="4">
        <v>111.2</v>
      </c>
      <c r="AA52" s="4">
        <v>113</v>
      </c>
      <c r="AB52" s="4">
        <v>109.1</v>
      </c>
      <c r="AC52" s="4">
        <v>111.8</v>
      </c>
      <c r="AD52" s="4">
        <v>115.8</v>
      </c>
    </row>
    <row r="53" spans="1:30" x14ac:dyDescent="0.3">
      <c r="A53" s="4" t="s">
        <v>30</v>
      </c>
      <c r="B53" s="4">
        <v>2014</v>
      </c>
      <c r="C53" s="4" t="s">
        <v>39</v>
      </c>
      <c r="D53" s="4">
        <v>120.7</v>
      </c>
      <c r="E53" s="4">
        <v>121.6</v>
      </c>
      <c r="F53" s="4">
        <v>116.1</v>
      </c>
      <c r="G53" s="4">
        <v>119.3</v>
      </c>
      <c r="H53" s="4">
        <v>110.3</v>
      </c>
      <c r="I53" s="4">
        <v>125.8</v>
      </c>
      <c r="J53" s="4">
        <v>129.30000000000001</v>
      </c>
      <c r="K53" s="4">
        <v>112.2</v>
      </c>
      <c r="L53" s="4">
        <v>103.6</v>
      </c>
      <c r="M53" s="4">
        <v>112.3</v>
      </c>
      <c r="N53" s="4">
        <v>114.9</v>
      </c>
      <c r="O53" s="4">
        <v>120.1</v>
      </c>
      <c r="P53" s="4">
        <v>119.5</v>
      </c>
      <c r="Q53" s="4">
        <v>117.3</v>
      </c>
      <c r="R53" s="4">
        <v>119.7</v>
      </c>
      <c r="S53" s="4">
        <v>117.3</v>
      </c>
      <c r="T53" s="4">
        <v>119.3</v>
      </c>
      <c r="U53" s="4">
        <v>113.9</v>
      </c>
      <c r="V53" s="4">
        <v>114.4</v>
      </c>
      <c r="W53" s="4">
        <v>114.9</v>
      </c>
      <c r="X53" s="4">
        <v>112.8</v>
      </c>
      <c r="Y53" s="4">
        <v>112.2</v>
      </c>
      <c r="Z53" s="4">
        <v>111.4</v>
      </c>
      <c r="AA53" s="4">
        <v>114.3</v>
      </c>
      <c r="AB53" s="4">
        <v>108</v>
      </c>
      <c r="AC53" s="4">
        <v>112.3</v>
      </c>
      <c r="AD53" s="4">
        <v>117</v>
      </c>
    </row>
    <row r="54" spans="1:30" x14ac:dyDescent="0.3">
      <c r="A54" s="4" t="s">
        <v>33</v>
      </c>
      <c r="B54" s="4">
        <v>2014</v>
      </c>
      <c r="C54" s="4" t="s">
        <v>39</v>
      </c>
      <c r="D54" s="4">
        <v>123.1</v>
      </c>
      <c r="E54" s="4">
        <v>125.9</v>
      </c>
      <c r="F54" s="4">
        <v>115.4</v>
      </c>
      <c r="G54" s="4">
        <v>120.4</v>
      </c>
      <c r="H54" s="4">
        <v>103.4</v>
      </c>
      <c r="I54" s="4">
        <v>131.19999999999999</v>
      </c>
      <c r="J54" s="4">
        <v>137.5</v>
      </c>
      <c r="K54" s="4">
        <v>112.8</v>
      </c>
      <c r="L54" s="4">
        <v>101.4</v>
      </c>
      <c r="M54" s="4">
        <v>118.3</v>
      </c>
      <c r="N54" s="4">
        <v>113.2</v>
      </c>
      <c r="O54" s="4">
        <v>122.4</v>
      </c>
      <c r="P54" s="4">
        <v>122</v>
      </c>
      <c r="Q54" s="4">
        <v>119</v>
      </c>
      <c r="R54" s="4">
        <v>117.4</v>
      </c>
      <c r="S54" s="4">
        <v>113.2</v>
      </c>
      <c r="T54" s="4">
        <v>116.7</v>
      </c>
      <c r="U54" s="4">
        <v>113.9</v>
      </c>
      <c r="V54" s="4">
        <v>111.2</v>
      </c>
      <c r="W54" s="4">
        <v>114.3</v>
      </c>
      <c r="X54" s="4">
        <v>111.4</v>
      </c>
      <c r="Y54" s="4">
        <v>111.5</v>
      </c>
      <c r="Z54" s="4">
        <v>111.8</v>
      </c>
      <c r="AA54" s="4">
        <v>115.1</v>
      </c>
      <c r="AB54" s="4">
        <v>108.7</v>
      </c>
      <c r="AC54" s="4">
        <v>112.2</v>
      </c>
      <c r="AD54" s="4">
        <v>116.4</v>
      </c>
    </row>
    <row r="55" spans="1:30" x14ac:dyDescent="0.3">
      <c r="A55" s="4" t="s">
        <v>34</v>
      </c>
      <c r="B55" s="4">
        <v>2014</v>
      </c>
      <c r="C55" s="4" t="s">
        <v>39</v>
      </c>
      <c r="D55" s="4">
        <v>121.5</v>
      </c>
      <c r="E55" s="4">
        <v>123.1</v>
      </c>
      <c r="F55" s="4">
        <v>115.8</v>
      </c>
      <c r="G55" s="4">
        <v>119.7</v>
      </c>
      <c r="H55" s="4">
        <v>107.8</v>
      </c>
      <c r="I55" s="4">
        <v>128.30000000000001</v>
      </c>
      <c r="J55" s="4">
        <v>132.1</v>
      </c>
      <c r="K55" s="4">
        <v>112.4</v>
      </c>
      <c r="L55" s="4">
        <v>102.9</v>
      </c>
      <c r="M55" s="4">
        <v>114.3</v>
      </c>
      <c r="N55" s="4">
        <v>114.2</v>
      </c>
      <c r="O55" s="4">
        <v>121.2</v>
      </c>
      <c r="P55" s="4">
        <v>120.4</v>
      </c>
      <c r="Q55" s="4">
        <v>117.8</v>
      </c>
      <c r="R55" s="4">
        <v>118.8</v>
      </c>
      <c r="S55" s="4">
        <v>115.6</v>
      </c>
      <c r="T55" s="4">
        <v>118.3</v>
      </c>
      <c r="U55" s="4">
        <v>113.9</v>
      </c>
      <c r="V55" s="4">
        <v>113.2</v>
      </c>
      <c r="W55" s="4">
        <v>114.6</v>
      </c>
      <c r="X55" s="4">
        <v>112.3</v>
      </c>
      <c r="Y55" s="4">
        <v>111.8</v>
      </c>
      <c r="Z55" s="4">
        <v>111.6</v>
      </c>
      <c r="AA55" s="4">
        <v>114.8</v>
      </c>
      <c r="AB55" s="4">
        <v>108.3</v>
      </c>
      <c r="AC55" s="4">
        <v>112.3</v>
      </c>
      <c r="AD55" s="4">
        <v>116.7</v>
      </c>
    </row>
    <row r="56" spans="1:30" x14ac:dyDescent="0.3">
      <c r="A56" s="4" t="s">
        <v>30</v>
      </c>
      <c r="B56" s="4">
        <v>2014</v>
      </c>
      <c r="C56" s="4" t="s">
        <v>40</v>
      </c>
      <c r="D56" s="4">
        <v>121.7</v>
      </c>
      <c r="E56" s="4">
        <v>122.5</v>
      </c>
      <c r="F56" s="4">
        <v>117.7</v>
      </c>
      <c r="G56" s="4">
        <v>120.6</v>
      </c>
      <c r="H56" s="4">
        <v>110.4</v>
      </c>
      <c r="I56" s="4">
        <v>129.1</v>
      </c>
      <c r="J56" s="4">
        <v>150.1</v>
      </c>
      <c r="K56" s="4">
        <v>113.2</v>
      </c>
      <c r="L56" s="4">
        <v>104.8</v>
      </c>
      <c r="M56" s="4">
        <v>113.3</v>
      </c>
      <c r="N56" s="4">
        <v>115.6</v>
      </c>
      <c r="O56" s="4">
        <v>120.9</v>
      </c>
      <c r="P56" s="4">
        <v>123.3</v>
      </c>
      <c r="Q56" s="4">
        <v>118</v>
      </c>
      <c r="R56" s="4">
        <v>120.7</v>
      </c>
      <c r="S56" s="4">
        <v>118.3</v>
      </c>
      <c r="T56" s="4">
        <v>120.3</v>
      </c>
      <c r="U56" s="4">
        <v>114.8</v>
      </c>
      <c r="V56" s="4">
        <v>115.3</v>
      </c>
      <c r="W56" s="4">
        <v>115.4</v>
      </c>
      <c r="X56" s="4">
        <v>113.4</v>
      </c>
      <c r="Y56" s="4">
        <v>113.2</v>
      </c>
      <c r="Z56" s="4">
        <v>111.8</v>
      </c>
      <c r="AA56" s="4">
        <v>115.5</v>
      </c>
      <c r="AB56" s="4">
        <v>108.8</v>
      </c>
      <c r="AC56" s="4">
        <v>113.1</v>
      </c>
      <c r="AD56" s="4">
        <v>119.5</v>
      </c>
    </row>
    <row r="57" spans="1:30" x14ac:dyDescent="0.3">
      <c r="A57" s="4" t="s">
        <v>33</v>
      </c>
      <c r="B57" s="4">
        <v>2014</v>
      </c>
      <c r="C57" s="4" t="s">
        <v>40</v>
      </c>
      <c r="D57" s="4">
        <v>123.8</v>
      </c>
      <c r="E57" s="4">
        <v>126.4</v>
      </c>
      <c r="F57" s="4">
        <v>118</v>
      </c>
      <c r="G57" s="4">
        <v>121.6</v>
      </c>
      <c r="H57" s="4">
        <v>103.5</v>
      </c>
      <c r="I57" s="4">
        <v>133.69999999999999</v>
      </c>
      <c r="J57" s="4">
        <v>172.4</v>
      </c>
      <c r="K57" s="4">
        <v>113.1</v>
      </c>
      <c r="L57" s="4">
        <v>102.7</v>
      </c>
      <c r="M57" s="4">
        <v>120</v>
      </c>
      <c r="N57" s="4">
        <v>113.8</v>
      </c>
      <c r="O57" s="4">
        <v>123.4</v>
      </c>
      <c r="P57" s="4">
        <v>127.1</v>
      </c>
      <c r="Q57" s="4">
        <v>121</v>
      </c>
      <c r="R57" s="4">
        <v>118</v>
      </c>
      <c r="S57" s="4">
        <v>113.6</v>
      </c>
      <c r="T57" s="4">
        <v>117.4</v>
      </c>
      <c r="U57" s="4">
        <v>114.8</v>
      </c>
      <c r="V57" s="4">
        <v>111.6</v>
      </c>
      <c r="W57" s="4">
        <v>114.9</v>
      </c>
      <c r="X57" s="4">
        <v>111.5</v>
      </c>
      <c r="Y57" s="4">
        <v>113</v>
      </c>
      <c r="Z57" s="4">
        <v>112.4</v>
      </c>
      <c r="AA57" s="4">
        <v>117.8</v>
      </c>
      <c r="AB57" s="4">
        <v>109.7</v>
      </c>
      <c r="AC57" s="4">
        <v>113.5</v>
      </c>
      <c r="AD57" s="4">
        <v>118.9</v>
      </c>
    </row>
    <row r="58" spans="1:30" x14ac:dyDescent="0.3">
      <c r="A58" s="4" t="s">
        <v>34</v>
      </c>
      <c r="B58" s="4">
        <v>2014</v>
      </c>
      <c r="C58" s="4" t="s">
        <v>40</v>
      </c>
      <c r="D58" s="4">
        <v>122.4</v>
      </c>
      <c r="E58" s="4">
        <v>123.9</v>
      </c>
      <c r="F58" s="4">
        <v>117.8</v>
      </c>
      <c r="G58" s="4">
        <v>121</v>
      </c>
      <c r="H58" s="4">
        <v>107.9</v>
      </c>
      <c r="I58" s="4">
        <v>131.19999999999999</v>
      </c>
      <c r="J58" s="4">
        <v>157.69999999999999</v>
      </c>
      <c r="K58" s="4">
        <v>113.2</v>
      </c>
      <c r="L58" s="4">
        <v>104.1</v>
      </c>
      <c r="M58" s="4">
        <v>115.5</v>
      </c>
      <c r="N58" s="4">
        <v>114.8</v>
      </c>
      <c r="O58" s="4">
        <v>122.1</v>
      </c>
      <c r="P58" s="4">
        <v>124.7</v>
      </c>
      <c r="Q58" s="4">
        <v>118.8</v>
      </c>
      <c r="R58" s="4">
        <v>119.6</v>
      </c>
      <c r="S58" s="4">
        <v>116.3</v>
      </c>
      <c r="T58" s="4">
        <v>119.1</v>
      </c>
      <c r="U58" s="4">
        <v>114.8</v>
      </c>
      <c r="V58" s="4">
        <v>113.9</v>
      </c>
      <c r="W58" s="4">
        <v>115.2</v>
      </c>
      <c r="X58" s="4">
        <v>112.7</v>
      </c>
      <c r="Y58" s="4">
        <v>113.1</v>
      </c>
      <c r="Z58" s="4">
        <v>112.1</v>
      </c>
      <c r="AA58" s="4">
        <v>116.8</v>
      </c>
      <c r="AB58" s="4">
        <v>109.2</v>
      </c>
      <c r="AC58" s="4">
        <v>113.3</v>
      </c>
      <c r="AD58" s="4">
        <v>119.2</v>
      </c>
    </row>
    <row r="59" spans="1:30" x14ac:dyDescent="0.3">
      <c r="A59" s="4" t="s">
        <v>30</v>
      </c>
      <c r="B59" s="4">
        <v>2014</v>
      </c>
      <c r="C59" s="4" t="s">
        <v>41</v>
      </c>
      <c r="D59" s="4">
        <v>121.8</v>
      </c>
      <c r="E59" s="4">
        <v>122.8</v>
      </c>
      <c r="F59" s="4">
        <v>117.8</v>
      </c>
      <c r="G59" s="4">
        <v>121.9</v>
      </c>
      <c r="H59" s="4">
        <v>110.6</v>
      </c>
      <c r="I59" s="4">
        <v>129.69999999999999</v>
      </c>
      <c r="J59" s="4">
        <v>161.1</v>
      </c>
      <c r="K59" s="4">
        <v>114.1</v>
      </c>
      <c r="L59" s="4">
        <v>105.1</v>
      </c>
      <c r="M59" s="4">
        <v>114.6</v>
      </c>
      <c r="N59" s="4">
        <v>115.8</v>
      </c>
      <c r="O59" s="4">
        <v>121.7</v>
      </c>
      <c r="P59" s="4">
        <v>125.3</v>
      </c>
      <c r="Q59" s="4">
        <v>118.8</v>
      </c>
      <c r="R59" s="4">
        <v>120.9</v>
      </c>
      <c r="S59" s="4">
        <v>118.8</v>
      </c>
      <c r="T59" s="4">
        <v>120.7</v>
      </c>
      <c r="U59" s="4">
        <v>115.5</v>
      </c>
      <c r="V59" s="4">
        <v>115.4</v>
      </c>
      <c r="W59" s="4">
        <v>115.9</v>
      </c>
      <c r="X59" s="4">
        <v>114</v>
      </c>
      <c r="Y59" s="4">
        <v>113.2</v>
      </c>
      <c r="Z59" s="4">
        <v>112.2</v>
      </c>
      <c r="AA59" s="4">
        <v>116.2</v>
      </c>
      <c r="AB59" s="4">
        <v>109.4</v>
      </c>
      <c r="AC59" s="4">
        <v>113.5</v>
      </c>
      <c r="AD59" s="4">
        <v>120.7</v>
      </c>
    </row>
    <row r="60" spans="1:30" x14ac:dyDescent="0.3">
      <c r="A60" s="4" t="s">
        <v>33</v>
      </c>
      <c r="B60" s="4">
        <v>2014</v>
      </c>
      <c r="C60" s="4" t="s">
        <v>41</v>
      </c>
      <c r="D60" s="4">
        <v>124.8</v>
      </c>
      <c r="E60" s="4">
        <v>127.3</v>
      </c>
      <c r="F60" s="4">
        <v>116.5</v>
      </c>
      <c r="G60" s="4">
        <v>122.2</v>
      </c>
      <c r="H60" s="4">
        <v>103.6</v>
      </c>
      <c r="I60" s="4">
        <v>132.69999999999999</v>
      </c>
      <c r="J60" s="4">
        <v>181.9</v>
      </c>
      <c r="K60" s="4">
        <v>115.2</v>
      </c>
      <c r="L60" s="4">
        <v>102.7</v>
      </c>
      <c r="M60" s="4">
        <v>122.1</v>
      </c>
      <c r="N60" s="4">
        <v>114.4</v>
      </c>
      <c r="O60" s="4">
        <v>124.7</v>
      </c>
      <c r="P60" s="4">
        <v>128.9</v>
      </c>
      <c r="Q60" s="4">
        <v>123</v>
      </c>
      <c r="R60" s="4">
        <v>118.6</v>
      </c>
      <c r="S60" s="4">
        <v>114.1</v>
      </c>
      <c r="T60" s="4">
        <v>117.9</v>
      </c>
      <c r="U60" s="4">
        <v>115.5</v>
      </c>
      <c r="V60" s="4">
        <v>111.8</v>
      </c>
      <c r="W60" s="4">
        <v>115.3</v>
      </c>
      <c r="X60" s="4">
        <v>112.2</v>
      </c>
      <c r="Y60" s="4">
        <v>112.5</v>
      </c>
      <c r="Z60" s="4">
        <v>112.9</v>
      </c>
      <c r="AA60" s="4">
        <v>119.2</v>
      </c>
      <c r="AB60" s="4">
        <v>110.5</v>
      </c>
      <c r="AC60" s="4">
        <v>113.9</v>
      </c>
      <c r="AD60" s="4">
        <v>119.9</v>
      </c>
    </row>
    <row r="61" spans="1:30" x14ac:dyDescent="0.3">
      <c r="A61" s="4" t="s">
        <v>34</v>
      </c>
      <c r="B61" s="4">
        <v>2014</v>
      </c>
      <c r="C61" s="4" t="s">
        <v>41</v>
      </c>
      <c r="D61" s="4">
        <v>122.7</v>
      </c>
      <c r="E61" s="4">
        <v>124.4</v>
      </c>
      <c r="F61" s="4">
        <v>117.3</v>
      </c>
      <c r="G61" s="4">
        <v>122</v>
      </c>
      <c r="H61" s="4">
        <v>108</v>
      </c>
      <c r="I61" s="4">
        <v>131.1</v>
      </c>
      <c r="J61" s="4">
        <v>168.2</v>
      </c>
      <c r="K61" s="4">
        <v>114.5</v>
      </c>
      <c r="L61" s="4">
        <v>104.3</v>
      </c>
      <c r="M61" s="4">
        <v>117.1</v>
      </c>
      <c r="N61" s="4">
        <v>115.2</v>
      </c>
      <c r="O61" s="4">
        <v>123.1</v>
      </c>
      <c r="P61" s="4">
        <v>126.6</v>
      </c>
      <c r="Q61" s="4">
        <v>119.9</v>
      </c>
      <c r="R61" s="4">
        <v>120</v>
      </c>
      <c r="S61" s="4">
        <v>116.8</v>
      </c>
      <c r="T61" s="4">
        <v>119.6</v>
      </c>
      <c r="U61" s="4">
        <v>115.5</v>
      </c>
      <c r="V61" s="4">
        <v>114</v>
      </c>
      <c r="W61" s="4">
        <v>115.6</v>
      </c>
      <c r="X61" s="4">
        <v>113.3</v>
      </c>
      <c r="Y61" s="4">
        <v>112.8</v>
      </c>
      <c r="Z61" s="4">
        <v>112.6</v>
      </c>
      <c r="AA61" s="4">
        <v>118</v>
      </c>
      <c r="AB61" s="4">
        <v>109.9</v>
      </c>
      <c r="AC61" s="4">
        <v>113.7</v>
      </c>
      <c r="AD61" s="4">
        <v>120.3</v>
      </c>
    </row>
    <row r="62" spans="1:30" x14ac:dyDescent="0.3">
      <c r="A62" s="4" t="s">
        <v>30</v>
      </c>
      <c r="B62" s="4">
        <v>2014</v>
      </c>
      <c r="C62" s="4" t="s">
        <v>42</v>
      </c>
      <c r="D62" s="4">
        <v>122.3</v>
      </c>
      <c r="E62" s="4">
        <v>122.4</v>
      </c>
      <c r="F62" s="4">
        <v>117.8</v>
      </c>
      <c r="G62" s="4">
        <v>122.7</v>
      </c>
      <c r="H62" s="4">
        <v>110.4</v>
      </c>
      <c r="I62" s="4">
        <v>129.80000000000001</v>
      </c>
      <c r="J62" s="4">
        <v>158.80000000000001</v>
      </c>
      <c r="K62" s="4">
        <v>115</v>
      </c>
      <c r="L62" s="4">
        <v>104.7</v>
      </c>
      <c r="M62" s="4">
        <v>114.9</v>
      </c>
      <c r="N62" s="4">
        <v>116.5</v>
      </c>
      <c r="O62" s="4">
        <v>122.6</v>
      </c>
      <c r="P62" s="4">
        <v>125.3</v>
      </c>
      <c r="Q62" s="4">
        <v>119.5</v>
      </c>
      <c r="R62" s="4">
        <v>121.7</v>
      </c>
      <c r="S62" s="4">
        <v>119.2</v>
      </c>
      <c r="T62" s="4">
        <v>121.3</v>
      </c>
      <c r="U62" s="4">
        <v>116.1</v>
      </c>
      <c r="V62" s="4">
        <v>115.8</v>
      </c>
      <c r="W62" s="4">
        <v>116.7</v>
      </c>
      <c r="X62" s="4">
        <v>114.5</v>
      </c>
      <c r="Y62" s="4">
        <v>112.8</v>
      </c>
      <c r="Z62" s="4">
        <v>112.6</v>
      </c>
      <c r="AA62" s="4">
        <v>116.6</v>
      </c>
      <c r="AB62" s="4">
        <v>109.1</v>
      </c>
      <c r="AC62" s="4">
        <v>113.7</v>
      </c>
      <c r="AD62" s="4">
        <v>120.9</v>
      </c>
    </row>
    <row r="63" spans="1:30" x14ac:dyDescent="0.3">
      <c r="A63" s="4" t="s">
        <v>33</v>
      </c>
      <c r="B63" s="4">
        <v>2014</v>
      </c>
      <c r="C63" s="4" t="s">
        <v>42</v>
      </c>
      <c r="D63" s="4">
        <v>124.2</v>
      </c>
      <c r="E63" s="4">
        <v>125.4</v>
      </c>
      <c r="F63" s="4">
        <v>116.4</v>
      </c>
      <c r="G63" s="4">
        <v>122.7</v>
      </c>
      <c r="H63" s="4">
        <v>103.5</v>
      </c>
      <c r="I63" s="4">
        <v>124.5</v>
      </c>
      <c r="J63" s="4">
        <v>168.6</v>
      </c>
      <c r="K63" s="4">
        <v>116.9</v>
      </c>
      <c r="L63" s="4">
        <v>101.9</v>
      </c>
      <c r="M63" s="4">
        <v>122.9</v>
      </c>
      <c r="N63" s="4">
        <v>114.8</v>
      </c>
      <c r="O63" s="4">
        <v>125.2</v>
      </c>
      <c r="P63" s="4">
        <v>126.7</v>
      </c>
      <c r="Q63" s="4">
        <v>124.3</v>
      </c>
      <c r="R63" s="4">
        <v>119.2</v>
      </c>
      <c r="S63" s="4">
        <v>114.5</v>
      </c>
      <c r="T63" s="4">
        <v>118.4</v>
      </c>
      <c r="U63" s="4">
        <v>116.1</v>
      </c>
      <c r="V63" s="4">
        <v>111.8</v>
      </c>
      <c r="W63" s="4">
        <v>115.5</v>
      </c>
      <c r="X63" s="4">
        <v>112.3</v>
      </c>
      <c r="Y63" s="4">
        <v>111.2</v>
      </c>
      <c r="Z63" s="4">
        <v>113.4</v>
      </c>
      <c r="AA63" s="4">
        <v>120</v>
      </c>
      <c r="AB63" s="4">
        <v>110</v>
      </c>
      <c r="AC63" s="4">
        <v>113.6</v>
      </c>
      <c r="AD63" s="4">
        <v>119.2</v>
      </c>
    </row>
    <row r="64" spans="1:30" x14ac:dyDescent="0.3">
      <c r="A64" s="4" t="s">
        <v>34</v>
      </c>
      <c r="B64" s="4">
        <v>2014</v>
      </c>
      <c r="C64" s="4" t="s">
        <v>42</v>
      </c>
      <c r="D64" s="4">
        <v>122.9</v>
      </c>
      <c r="E64" s="4">
        <v>123.5</v>
      </c>
      <c r="F64" s="4">
        <v>117.3</v>
      </c>
      <c r="G64" s="4">
        <v>122.7</v>
      </c>
      <c r="H64" s="4">
        <v>107.9</v>
      </c>
      <c r="I64" s="4">
        <v>127.3</v>
      </c>
      <c r="J64" s="4">
        <v>162.1</v>
      </c>
      <c r="K64" s="4">
        <v>115.6</v>
      </c>
      <c r="L64" s="4">
        <v>103.8</v>
      </c>
      <c r="M64" s="4">
        <v>117.6</v>
      </c>
      <c r="N64" s="4">
        <v>115.8</v>
      </c>
      <c r="O64" s="4">
        <v>123.8</v>
      </c>
      <c r="P64" s="4">
        <v>125.8</v>
      </c>
      <c r="Q64" s="4">
        <v>120.8</v>
      </c>
      <c r="R64" s="4">
        <v>120.7</v>
      </c>
      <c r="S64" s="4">
        <v>117.2</v>
      </c>
      <c r="T64" s="4">
        <v>120.1</v>
      </c>
      <c r="U64" s="4">
        <v>116.1</v>
      </c>
      <c r="V64" s="4">
        <v>114.3</v>
      </c>
      <c r="W64" s="4">
        <v>116.1</v>
      </c>
      <c r="X64" s="4">
        <v>113.7</v>
      </c>
      <c r="Y64" s="4">
        <v>112</v>
      </c>
      <c r="Z64" s="4">
        <v>113.1</v>
      </c>
      <c r="AA64" s="4">
        <v>118.6</v>
      </c>
      <c r="AB64" s="4">
        <v>109.5</v>
      </c>
      <c r="AC64" s="4">
        <v>113.7</v>
      </c>
      <c r="AD64" s="4">
        <v>120.1</v>
      </c>
    </row>
    <row r="65" spans="1:30" x14ac:dyDescent="0.3">
      <c r="A65" s="4" t="s">
        <v>30</v>
      </c>
      <c r="B65" s="4">
        <v>2014</v>
      </c>
      <c r="C65" s="4" t="s">
        <v>43</v>
      </c>
      <c r="D65" s="4">
        <v>122.6</v>
      </c>
      <c r="E65" s="4">
        <v>122.5</v>
      </c>
      <c r="F65" s="4">
        <v>118.3</v>
      </c>
      <c r="G65" s="4">
        <v>123.2</v>
      </c>
      <c r="H65" s="4">
        <v>110.5</v>
      </c>
      <c r="I65" s="4">
        <v>128.9</v>
      </c>
      <c r="J65" s="4">
        <v>155.30000000000001</v>
      </c>
      <c r="K65" s="4">
        <v>115.5</v>
      </c>
      <c r="L65" s="4">
        <v>104</v>
      </c>
      <c r="M65" s="4">
        <v>115.3</v>
      </c>
      <c r="N65" s="4">
        <v>116.8</v>
      </c>
      <c r="O65" s="4">
        <v>123.2</v>
      </c>
      <c r="P65" s="4">
        <v>125.1</v>
      </c>
      <c r="Q65" s="4">
        <v>120</v>
      </c>
      <c r="R65" s="4">
        <v>122.7</v>
      </c>
      <c r="S65" s="4">
        <v>120.3</v>
      </c>
      <c r="T65" s="4">
        <v>122.3</v>
      </c>
      <c r="U65" s="4">
        <v>116.7</v>
      </c>
      <c r="V65" s="4">
        <v>116.4</v>
      </c>
      <c r="W65" s="4">
        <v>117.5</v>
      </c>
      <c r="X65" s="4">
        <v>115.3</v>
      </c>
      <c r="Y65" s="4">
        <v>112.6</v>
      </c>
      <c r="Z65" s="4">
        <v>113</v>
      </c>
      <c r="AA65" s="4">
        <v>116.9</v>
      </c>
      <c r="AB65" s="4">
        <v>109.3</v>
      </c>
      <c r="AC65" s="4">
        <v>114</v>
      </c>
      <c r="AD65" s="4">
        <v>121</v>
      </c>
    </row>
    <row r="66" spans="1:30" x14ac:dyDescent="0.3">
      <c r="A66" s="4" t="s">
        <v>33</v>
      </c>
      <c r="B66" s="4">
        <v>2014</v>
      </c>
      <c r="C66" s="4" t="s">
        <v>43</v>
      </c>
      <c r="D66" s="4">
        <v>124.6</v>
      </c>
      <c r="E66" s="4">
        <v>126.1</v>
      </c>
      <c r="F66" s="4">
        <v>117.8</v>
      </c>
      <c r="G66" s="4">
        <v>123.1</v>
      </c>
      <c r="H66" s="4">
        <v>103.5</v>
      </c>
      <c r="I66" s="4">
        <v>123.5</v>
      </c>
      <c r="J66" s="4">
        <v>159.6</v>
      </c>
      <c r="K66" s="4">
        <v>117.4</v>
      </c>
      <c r="L66" s="4">
        <v>101.2</v>
      </c>
      <c r="M66" s="4">
        <v>123.8</v>
      </c>
      <c r="N66" s="4">
        <v>115.2</v>
      </c>
      <c r="O66" s="4">
        <v>125.9</v>
      </c>
      <c r="P66" s="4">
        <v>125.8</v>
      </c>
      <c r="Q66" s="4">
        <v>124.3</v>
      </c>
      <c r="R66" s="4">
        <v>119.6</v>
      </c>
      <c r="S66" s="4">
        <v>114.9</v>
      </c>
      <c r="T66" s="4">
        <v>118.9</v>
      </c>
      <c r="U66" s="4">
        <v>116.7</v>
      </c>
      <c r="V66" s="4">
        <v>112</v>
      </c>
      <c r="W66" s="4">
        <v>115.8</v>
      </c>
      <c r="X66" s="4">
        <v>112.6</v>
      </c>
      <c r="Y66" s="4">
        <v>111</v>
      </c>
      <c r="Z66" s="4">
        <v>113.6</v>
      </c>
      <c r="AA66" s="4">
        <v>120.2</v>
      </c>
      <c r="AB66" s="4">
        <v>110.1</v>
      </c>
      <c r="AC66" s="4">
        <v>113.7</v>
      </c>
      <c r="AD66" s="4">
        <v>119.1</v>
      </c>
    </row>
    <row r="67" spans="1:30" x14ac:dyDescent="0.3">
      <c r="A67" s="4" t="s">
        <v>34</v>
      </c>
      <c r="B67" s="4">
        <v>2014</v>
      </c>
      <c r="C67" s="4" t="s">
        <v>43</v>
      </c>
      <c r="D67" s="4">
        <v>123.2</v>
      </c>
      <c r="E67" s="4">
        <v>123.8</v>
      </c>
      <c r="F67" s="4">
        <v>118.1</v>
      </c>
      <c r="G67" s="4">
        <v>123.2</v>
      </c>
      <c r="H67" s="4">
        <v>107.9</v>
      </c>
      <c r="I67" s="4">
        <v>126.4</v>
      </c>
      <c r="J67" s="4">
        <v>156.80000000000001</v>
      </c>
      <c r="K67" s="4">
        <v>116.1</v>
      </c>
      <c r="L67" s="4">
        <v>103.1</v>
      </c>
      <c r="M67" s="4">
        <v>118.1</v>
      </c>
      <c r="N67" s="4">
        <v>116.1</v>
      </c>
      <c r="O67" s="4">
        <v>124.5</v>
      </c>
      <c r="P67" s="4">
        <v>125.4</v>
      </c>
      <c r="Q67" s="4">
        <v>121.1</v>
      </c>
      <c r="R67" s="4">
        <v>121.5</v>
      </c>
      <c r="S67" s="4">
        <v>118.1</v>
      </c>
      <c r="T67" s="4">
        <v>121</v>
      </c>
      <c r="U67" s="4">
        <v>116.7</v>
      </c>
      <c r="V67" s="4">
        <v>114.7</v>
      </c>
      <c r="W67" s="4">
        <v>116.7</v>
      </c>
      <c r="X67" s="4">
        <v>114.3</v>
      </c>
      <c r="Y67" s="4">
        <v>111.8</v>
      </c>
      <c r="Z67" s="4">
        <v>113.3</v>
      </c>
      <c r="AA67" s="4">
        <v>118.8</v>
      </c>
      <c r="AB67" s="4">
        <v>109.6</v>
      </c>
      <c r="AC67" s="4">
        <v>113.9</v>
      </c>
      <c r="AD67" s="4">
        <v>120.1</v>
      </c>
    </row>
    <row r="68" spans="1:30" x14ac:dyDescent="0.3">
      <c r="A68" s="4" t="s">
        <v>30</v>
      </c>
      <c r="B68" s="4">
        <v>2014</v>
      </c>
      <c r="C68" s="4" t="s">
        <v>45</v>
      </c>
      <c r="D68" s="4">
        <v>122.7</v>
      </c>
      <c r="E68" s="4">
        <v>122.6</v>
      </c>
      <c r="F68" s="4">
        <v>119.9</v>
      </c>
      <c r="G68" s="4">
        <v>124</v>
      </c>
      <c r="H68" s="4">
        <v>110.5</v>
      </c>
      <c r="I68" s="4">
        <v>128.80000000000001</v>
      </c>
      <c r="J68" s="4">
        <v>152</v>
      </c>
      <c r="K68" s="4">
        <v>116.2</v>
      </c>
      <c r="L68" s="4">
        <v>103.3</v>
      </c>
      <c r="M68" s="4">
        <v>115.8</v>
      </c>
      <c r="N68" s="4">
        <v>116.8</v>
      </c>
      <c r="O68" s="4">
        <v>124.5</v>
      </c>
      <c r="P68" s="4">
        <v>124.9</v>
      </c>
      <c r="Q68" s="4">
        <v>120.8</v>
      </c>
      <c r="R68" s="4">
        <v>123.3</v>
      </c>
      <c r="S68" s="4">
        <v>120.5</v>
      </c>
      <c r="T68" s="4">
        <v>122.9</v>
      </c>
      <c r="U68" s="4">
        <v>117.1</v>
      </c>
      <c r="V68" s="4">
        <v>117.3</v>
      </c>
      <c r="W68" s="4">
        <v>118.1</v>
      </c>
      <c r="X68" s="4">
        <v>115.9</v>
      </c>
      <c r="Y68" s="4">
        <v>112</v>
      </c>
      <c r="Z68" s="4">
        <v>113.3</v>
      </c>
      <c r="AA68" s="4">
        <v>117.2</v>
      </c>
      <c r="AB68" s="4">
        <v>108.8</v>
      </c>
      <c r="AC68" s="4">
        <v>114.1</v>
      </c>
      <c r="AD68" s="4">
        <v>121.1</v>
      </c>
    </row>
    <row r="69" spans="1:30" x14ac:dyDescent="0.3">
      <c r="A69" s="4" t="s">
        <v>33</v>
      </c>
      <c r="B69" s="4">
        <v>2014</v>
      </c>
      <c r="C69" s="4" t="s">
        <v>45</v>
      </c>
      <c r="D69" s="4">
        <v>124.5</v>
      </c>
      <c r="E69" s="4">
        <v>125.6</v>
      </c>
      <c r="F69" s="4">
        <v>122.7</v>
      </c>
      <c r="G69" s="4">
        <v>124.6</v>
      </c>
      <c r="H69" s="4">
        <v>103.2</v>
      </c>
      <c r="I69" s="4">
        <v>122.2</v>
      </c>
      <c r="J69" s="4">
        <v>153.19999999999999</v>
      </c>
      <c r="K69" s="4">
        <v>119.3</v>
      </c>
      <c r="L69" s="4">
        <v>99.8</v>
      </c>
      <c r="M69" s="4">
        <v>124.6</v>
      </c>
      <c r="N69" s="4">
        <v>115.8</v>
      </c>
      <c r="O69" s="4">
        <v>126.9</v>
      </c>
      <c r="P69" s="4">
        <v>125.4</v>
      </c>
      <c r="Q69" s="4">
        <v>125.8</v>
      </c>
      <c r="R69" s="4">
        <v>120.3</v>
      </c>
      <c r="S69" s="4">
        <v>115.4</v>
      </c>
      <c r="T69" s="4">
        <v>119.5</v>
      </c>
      <c r="U69" s="4">
        <v>117.1</v>
      </c>
      <c r="V69" s="4">
        <v>112.6</v>
      </c>
      <c r="W69" s="4">
        <v>116.4</v>
      </c>
      <c r="X69" s="4">
        <v>113</v>
      </c>
      <c r="Y69" s="4">
        <v>109.7</v>
      </c>
      <c r="Z69" s="4">
        <v>114</v>
      </c>
      <c r="AA69" s="4">
        <v>120.3</v>
      </c>
      <c r="AB69" s="4">
        <v>109.6</v>
      </c>
      <c r="AC69" s="4">
        <v>113.4</v>
      </c>
      <c r="AD69" s="4">
        <v>119</v>
      </c>
    </row>
    <row r="70" spans="1:30" x14ac:dyDescent="0.3">
      <c r="A70" s="4" t="s">
        <v>34</v>
      </c>
      <c r="B70" s="4">
        <v>2014</v>
      </c>
      <c r="C70" s="4" t="s">
        <v>45</v>
      </c>
      <c r="D70" s="4">
        <v>123.3</v>
      </c>
      <c r="E70" s="4">
        <v>123.7</v>
      </c>
      <c r="F70" s="4">
        <v>121</v>
      </c>
      <c r="G70" s="4">
        <v>124.2</v>
      </c>
      <c r="H70" s="4">
        <v>107.8</v>
      </c>
      <c r="I70" s="4">
        <v>125.7</v>
      </c>
      <c r="J70" s="4">
        <v>152.4</v>
      </c>
      <c r="K70" s="4">
        <v>117.2</v>
      </c>
      <c r="L70" s="4">
        <v>102.1</v>
      </c>
      <c r="M70" s="4">
        <v>118.7</v>
      </c>
      <c r="N70" s="4">
        <v>116.4</v>
      </c>
      <c r="O70" s="4">
        <v>125.6</v>
      </c>
      <c r="P70" s="4">
        <v>125.1</v>
      </c>
      <c r="Q70" s="4">
        <v>122.1</v>
      </c>
      <c r="R70" s="4">
        <v>122.1</v>
      </c>
      <c r="S70" s="4">
        <v>118.4</v>
      </c>
      <c r="T70" s="4">
        <v>121.6</v>
      </c>
      <c r="U70" s="4">
        <v>117.1</v>
      </c>
      <c r="V70" s="4">
        <v>115.5</v>
      </c>
      <c r="W70" s="4">
        <v>117.3</v>
      </c>
      <c r="X70" s="4">
        <v>114.8</v>
      </c>
      <c r="Y70" s="4">
        <v>110.8</v>
      </c>
      <c r="Z70" s="4">
        <v>113.7</v>
      </c>
      <c r="AA70" s="4">
        <v>119</v>
      </c>
      <c r="AB70" s="4">
        <v>109.1</v>
      </c>
      <c r="AC70" s="4">
        <v>113.8</v>
      </c>
      <c r="AD70" s="4">
        <v>120.1</v>
      </c>
    </row>
    <row r="71" spans="1:30" x14ac:dyDescent="0.3">
      <c r="A71" s="4" t="s">
        <v>30</v>
      </c>
      <c r="B71" s="4">
        <v>2014</v>
      </c>
      <c r="C71" s="4" t="s">
        <v>46</v>
      </c>
      <c r="D71" s="4">
        <v>122.4</v>
      </c>
      <c r="E71" s="4">
        <v>122.4</v>
      </c>
      <c r="F71" s="4">
        <v>121.8</v>
      </c>
      <c r="G71" s="4">
        <v>124.2</v>
      </c>
      <c r="H71" s="4">
        <v>110.2</v>
      </c>
      <c r="I71" s="4">
        <v>128.6</v>
      </c>
      <c r="J71" s="4">
        <v>140.30000000000001</v>
      </c>
      <c r="K71" s="4">
        <v>116.3</v>
      </c>
      <c r="L71" s="4">
        <v>102</v>
      </c>
      <c r="M71" s="4">
        <v>116</v>
      </c>
      <c r="N71" s="4">
        <v>117.3</v>
      </c>
      <c r="O71" s="4">
        <v>124.8</v>
      </c>
      <c r="P71" s="4">
        <v>123.3</v>
      </c>
      <c r="Q71" s="4">
        <v>121.7</v>
      </c>
      <c r="R71" s="4">
        <v>123.8</v>
      </c>
      <c r="S71" s="4">
        <v>120.6</v>
      </c>
      <c r="T71" s="4">
        <v>123.3</v>
      </c>
      <c r="U71" s="4">
        <v>116.5</v>
      </c>
      <c r="V71" s="4">
        <v>117.4</v>
      </c>
      <c r="W71" s="4">
        <v>118.2</v>
      </c>
      <c r="X71" s="4">
        <v>116.2</v>
      </c>
      <c r="Y71" s="4">
        <v>111.5</v>
      </c>
      <c r="Z71" s="4">
        <v>113.3</v>
      </c>
      <c r="AA71" s="4">
        <v>117.7</v>
      </c>
      <c r="AB71" s="4">
        <v>109.4</v>
      </c>
      <c r="AC71" s="4">
        <v>114.2</v>
      </c>
      <c r="AD71" s="4">
        <v>120.3</v>
      </c>
    </row>
    <row r="72" spans="1:30" x14ac:dyDescent="0.3">
      <c r="A72" s="4" t="s">
        <v>33</v>
      </c>
      <c r="B72" s="4">
        <v>2014</v>
      </c>
      <c r="C72" s="4" t="s">
        <v>46</v>
      </c>
      <c r="D72" s="4">
        <v>124</v>
      </c>
      <c r="E72" s="4">
        <v>124.7</v>
      </c>
      <c r="F72" s="4">
        <v>126.3</v>
      </c>
      <c r="G72" s="4">
        <v>124.9</v>
      </c>
      <c r="H72" s="4">
        <v>103</v>
      </c>
      <c r="I72" s="4">
        <v>122.3</v>
      </c>
      <c r="J72" s="4">
        <v>141</v>
      </c>
      <c r="K72" s="4">
        <v>120.1</v>
      </c>
      <c r="L72" s="4">
        <v>97.8</v>
      </c>
      <c r="M72" s="4">
        <v>125.4</v>
      </c>
      <c r="N72" s="4">
        <v>116.1</v>
      </c>
      <c r="O72" s="4">
        <v>127.6</v>
      </c>
      <c r="P72" s="4">
        <v>124</v>
      </c>
      <c r="Q72" s="4">
        <v>126.4</v>
      </c>
      <c r="R72" s="4">
        <v>120.7</v>
      </c>
      <c r="S72" s="4">
        <v>115.8</v>
      </c>
      <c r="T72" s="4">
        <v>120</v>
      </c>
      <c r="U72" s="4">
        <v>116.5</v>
      </c>
      <c r="V72" s="4">
        <v>113</v>
      </c>
      <c r="W72" s="4">
        <v>116.8</v>
      </c>
      <c r="X72" s="4">
        <v>113.2</v>
      </c>
      <c r="Y72" s="4">
        <v>108.8</v>
      </c>
      <c r="Z72" s="4">
        <v>114.3</v>
      </c>
      <c r="AA72" s="4">
        <v>120.7</v>
      </c>
      <c r="AB72" s="4">
        <v>110.4</v>
      </c>
      <c r="AC72" s="4">
        <v>113.4</v>
      </c>
      <c r="AD72" s="4">
        <v>118.4</v>
      </c>
    </row>
    <row r="73" spans="1:30" x14ac:dyDescent="0.3">
      <c r="A73" s="4" t="s">
        <v>34</v>
      </c>
      <c r="B73" s="4">
        <v>2014</v>
      </c>
      <c r="C73" s="4" t="s">
        <v>46</v>
      </c>
      <c r="D73" s="4">
        <v>122.9</v>
      </c>
      <c r="E73" s="4">
        <v>123.2</v>
      </c>
      <c r="F73" s="4">
        <v>123.5</v>
      </c>
      <c r="G73" s="4">
        <v>124.5</v>
      </c>
      <c r="H73" s="4">
        <v>107.6</v>
      </c>
      <c r="I73" s="4">
        <v>125.7</v>
      </c>
      <c r="J73" s="4">
        <v>140.5</v>
      </c>
      <c r="K73" s="4">
        <v>117.6</v>
      </c>
      <c r="L73" s="4">
        <v>100.6</v>
      </c>
      <c r="M73" s="4">
        <v>119.1</v>
      </c>
      <c r="N73" s="4">
        <v>116.8</v>
      </c>
      <c r="O73" s="4">
        <v>126.1</v>
      </c>
      <c r="P73" s="4">
        <v>123.6</v>
      </c>
      <c r="Q73" s="4">
        <v>123</v>
      </c>
      <c r="R73" s="4">
        <v>122.6</v>
      </c>
      <c r="S73" s="4">
        <v>118.6</v>
      </c>
      <c r="T73" s="4">
        <v>122</v>
      </c>
      <c r="U73" s="4">
        <v>116.5</v>
      </c>
      <c r="V73" s="4">
        <v>115.7</v>
      </c>
      <c r="W73" s="4">
        <v>117.5</v>
      </c>
      <c r="X73" s="4">
        <v>115.1</v>
      </c>
      <c r="Y73" s="4">
        <v>110.1</v>
      </c>
      <c r="Z73" s="4">
        <v>113.9</v>
      </c>
      <c r="AA73" s="4">
        <v>119.5</v>
      </c>
      <c r="AB73" s="4">
        <v>109.8</v>
      </c>
      <c r="AC73" s="4">
        <v>113.8</v>
      </c>
      <c r="AD73" s="4">
        <v>119.4</v>
      </c>
    </row>
    <row r="74" spans="1:30" x14ac:dyDescent="0.3">
      <c r="A74" s="4" t="s">
        <v>30</v>
      </c>
      <c r="B74" s="4">
        <v>2015</v>
      </c>
      <c r="C74" s="4" t="s">
        <v>31</v>
      </c>
      <c r="D74" s="4">
        <v>123.1</v>
      </c>
      <c r="E74" s="4">
        <v>123.1</v>
      </c>
      <c r="F74" s="4">
        <v>122.1</v>
      </c>
      <c r="G74" s="4">
        <v>124.9</v>
      </c>
      <c r="H74" s="4">
        <v>111</v>
      </c>
      <c r="I74" s="4">
        <v>130.4</v>
      </c>
      <c r="J74" s="4">
        <v>132.30000000000001</v>
      </c>
      <c r="K74" s="4">
        <v>117.2</v>
      </c>
      <c r="L74" s="4">
        <v>100.5</v>
      </c>
      <c r="M74" s="4">
        <v>117.2</v>
      </c>
      <c r="N74" s="4">
        <v>117.9</v>
      </c>
      <c r="O74" s="4">
        <v>125.6</v>
      </c>
      <c r="P74" s="4">
        <v>122.8</v>
      </c>
      <c r="Q74" s="4">
        <v>122.7</v>
      </c>
      <c r="R74" s="4">
        <v>124.4</v>
      </c>
      <c r="S74" s="4">
        <v>121.6</v>
      </c>
      <c r="T74" s="4">
        <v>124</v>
      </c>
      <c r="U74" s="4">
        <v>117.3</v>
      </c>
      <c r="V74" s="4">
        <v>118.4</v>
      </c>
      <c r="W74" s="4">
        <v>118.9</v>
      </c>
      <c r="X74" s="4">
        <v>116.6</v>
      </c>
      <c r="Y74" s="4">
        <v>111</v>
      </c>
      <c r="Z74" s="4">
        <v>114</v>
      </c>
      <c r="AA74" s="4">
        <v>118.2</v>
      </c>
      <c r="AB74" s="4">
        <v>110.2</v>
      </c>
      <c r="AC74" s="4">
        <v>114.5</v>
      </c>
      <c r="AD74" s="4">
        <v>120.3</v>
      </c>
    </row>
    <row r="75" spans="1:30" x14ac:dyDescent="0.3">
      <c r="A75" s="4" t="s">
        <v>33</v>
      </c>
      <c r="B75" s="4">
        <v>2015</v>
      </c>
      <c r="C75" s="4" t="s">
        <v>31</v>
      </c>
      <c r="D75" s="4">
        <v>124</v>
      </c>
      <c r="E75" s="4">
        <v>125.5</v>
      </c>
      <c r="F75" s="4">
        <v>126.6</v>
      </c>
      <c r="G75" s="4">
        <v>125.2</v>
      </c>
      <c r="H75" s="4">
        <v>104.3</v>
      </c>
      <c r="I75" s="4">
        <v>121.3</v>
      </c>
      <c r="J75" s="4">
        <v>134.4</v>
      </c>
      <c r="K75" s="4">
        <v>122.9</v>
      </c>
      <c r="L75" s="4">
        <v>96.1</v>
      </c>
      <c r="M75" s="4">
        <v>126.6</v>
      </c>
      <c r="N75" s="4">
        <v>116.5</v>
      </c>
      <c r="O75" s="4">
        <v>128</v>
      </c>
      <c r="P75" s="4">
        <v>123.5</v>
      </c>
      <c r="Q75" s="4">
        <v>127.4</v>
      </c>
      <c r="R75" s="4">
        <v>121</v>
      </c>
      <c r="S75" s="4">
        <v>116.1</v>
      </c>
      <c r="T75" s="4">
        <v>120.2</v>
      </c>
      <c r="U75" s="4">
        <v>117.3</v>
      </c>
      <c r="V75" s="4">
        <v>113.4</v>
      </c>
      <c r="W75" s="4">
        <v>117.2</v>
      </c>
      <c r="X75" s="4">
        <v>113.7</v>
      </c>
      <c r="Y75" s="4">
        <v>107.9</v>
      </c>
      <c r="Z75" s="4">
        <v>114.6</v>
      </c>
      <c r="AA75" s="4">
        <v>120.8</v>
      </c>
      <c r="AB75" s="4">
        <v>111.4</v>
      </c>
      <c r="AC75" s="4">
        <v>113.4</v>
      </c>
      <c r="AD75" s="4">
        <v>118.5</v>
      </c>
    </row>
    <row r="76" spans="1:30" x14ac:dyDescent="0.3">
      <c r="A76" s="4" t="s">
        <v>34</v>
      </c>
      <c r="B76" s="4">
        <v>2015</v>
      </c>
      <c r="C76" s="4" t="s">
        <v>31</v>
      </c>
      <c r="D76" s="4">
        <v>123.4</v>
      </c>
      <c r="E76" s="4">
        <v>123.9</v>
      </c>
      <c r="F76" s="4">
        <v>123.8</v>
      </c>
      <c r="G76" s="4">
        <v>125</v>
      </c>
      <c r="H76" s="4">
        <v>108.5</v>
      </c>
      <c r="I76" s="4">
        <v>126.2</v>
      </c>
      <c r="J76" s="4">
        <v>133</v>
      </c>
      <c r="K76" s="4">
        <v>119.1</v>
      </c>
      <c r="L76" s="4">
        <v>99</v>
      </c>
      <c r="M76" s="4">
        <v>120.3</v>
      </c>
      <c r="N76" s="4">
        <v>117.3</v>
      </c>
      <c r="O76" s="4">
        <v>126.7</v>
      </c>
      <c r="P76" s="4">
        <v>123.1</v>
      </c>
      <c r="Q76" s="4">
        <v>124</v>
      </c>
      <c r="R76" s="4">
        <v>123.1</v>
      </c>
      <c r="S76" s="4">
        <v>119.3</v>
      </c>
      <c r="T76" s="4">
        <v>122.5</v>
      </c>
      <c r="U76" s="4">
        <v>117.3</v>
      </c>
      <c r="V76" s="4">
        <v>116.5</v>
      </c>
      <c r="W76" s="4">
        <v>118.1</v>
      </c>
      <c r="X76" s="4">
        <v>115.5</v>
      </c>
      <c r="Y76" s="4">
        <v>109.4</v>
      </c>
      <c r="Z76" s="4">
        <v>114.3</v>
      </c>
      <c r="AA76" s="4">
        <v>119.7</v>
      </c>
      <c r="AB76" s="4">
        <v>110.7</v>
      </c>
      <c r="AC76" s="4">
        <v>114</v>
      </c>
      <c r="AD76" s="4">
        <v>119.5</v>
      </c>
    </row>
    <row r="77" spans="1:30" x14ac:dyDescent="0.3">
      <c r="A77" s="4" t="s">
        <v>30</v>
      </c>
      <c r="B77" s="4">
        <v>2015</v>
      </c>
      <c r="C77" s="4" t="s">
        <v>35</v>
      </c>
      <c r="D77" s="4">
        <v>123.4</v>
      </c>
      <c r="E77" s="4">
        <v>124.4</v>
      </c>
      <c r="F77" s="4">
        <v>122.1</v>
      </c>
      <c r="G77" s="4">
        <v>125.8</v>
      </c>
      <c r="H77" s="4">
        <v>111.5</v>
      </c>
      <c r="I77" s="4">
        <v>129.4</v>
      </c>
      <c r="J77" s="4">
        <v>128.19999999999999</v>
      </c>
      <c r="K77" s="4">
        <v>118.8</v>
      </c>
      <c r="L77" s="4">
        <v>100</v>
      </c>
      <c r="M77" s="4">
        <v>118.6</v>
      </c>
      <c r="N77" s="4">
        <v>118.8</v>
      </c>
      <c r="O77" s="4">
        <v>126.8</v>
      </c>
      <c r="P77" s="4">
        <v>122.8</v>
      </c>
      <c r="Q77" s="4">
        <v>124.2</v>
      </c>
      <c r="R77" s="4">
        <v>125.4</v>
      </c>
      <c r="S77" s="4">
        <v>122.7</v>
      </c>
      <c r="T77" s="4">
        <v>125</v>
      </c>
      <c r="U77" s="4">
        <v>118.1</v>
      </c>
      <c r="V77" s="4">
        <v>120</v>
      </c>
      <c r="W77" s="4">
        <v>119.6</v>
      </c>
      <c r="X77" s="4">
        <v>117.7</v>
      </c>
      <c r="Y77" s="4">
        <v>110.9</v>
      </c>
      <c r="Z77" s="4">
        <v>114.8</v>
      </c>
      <c r="AA77" s="4">
        <v>118.7</v>
      </c>
      <c r="AB77" s="4">
        <v>110.8</v>
      </c>
      <c r="AC77" s="4">
        <v>115</v>
      </c>
      <c r="AD77" s="4">
        <v>120.6</v>
      </c>
    </row>
    <row r="78" spans="1:30" x14ac:dyDescent="0.3">
      <c r="A78" s="4" t="s">
        <v>33</v>
      </c>
      <c r="B78" s="4">
        <v>2015</v>
      </c>
      <c r="C78" s="4" t="s">
        <v>35</v>
      </c>
      <c r="D78" s="4">
        <v>124.3</v>
      </c>
      <c r="E78" s="4">
        <v>126.5</v>
      </c>
      <c r="F78" s="4">
        <v>119.5</v>
      </c>
      <c r="G78" s="4">
        <v>125.6</v>
      </c>
      <c r="H78" s="4">
        <v>104.9</v>
      </c>
      <c r="I78" s="4">
        <v>121.6</v>
      </c>
      <c r="J78" s="4">
        <v>131.80000000000001</v>
      </c>
      <c r="K78" s="4">
        <v>125.1</v>
      </c>
      <c r="L78" s="4">
        <v>95</v>
      </c>
      <c r="M78" s="4">
        <v>127.7</v>
      </c>
      <c r="N78" s="4">
        <v>116.8</v>
      </c>
      <c r="O78" s="4">
        <v>128.6</v>
      </c>
      <c r="P78" s="4">
        <v>123.7</v>
      </c>
      <c r="Q78" s="4">
        <v>128.1</v>
      </c>
      <c r="R78" s="4">
        <v>121.3</v>
      </c>
      <c r="S78" s="4">
        <v>116.5</v>
      </c>
      <c r="T78" s="4">
        <v>120.6</v>
      </c>
      <c r="U78" s="4">
        <v>118.1</v>
      </c>
      <c r="V78" s="4">
        <v>114</v>
      </c>
      <c r="W78" s="4">
        <v>117.7</v>
      </c>
      <c r="X78" s="4">
        <v>114.1</v>
      </c>
      <c r="Y78" s="4">
        <v>106.8</v>
      </c>
      <c r="Z78" s="4">
        <v>114.9</v>
      </c>
      <c r="AA78" s="4">
        <v>120.4</v>
      </c>
      <c r="AB78" s="4">
        <v>111.7</v>
      </c>
      <c r="AC78" s="4">
        <v>113.2</v>
      </c>
      <c r="AD78" s="4">
        <v>118.7</v>
      </c>
    </row>
    <row r="79" spans="1:30" x14ac:dyDescent="0.3">
      <c r="A79" s="4" t="s">
        <v>34</v>
      </c>
      <c r="B79" s="4">
        <v>2015</v>
      </c>
      <c r="C79" s="4" t="s">
        <v>35</v>
      </c>
      <c r="D79" s="4">
        <v>123.7</v>
      </c>
      <c r="E79" s="4">
        <v>125.1</v>
      </c>
      <c r="F79" s="4">
        <v>121.1</v>
      </c>
      <c r="G79" s="4">
        <v>125.7</v>
      </c>
      <c r="H79" s="4">
        <v>109.1</v>
      </c>
      <c r="I79" s="4">
        <v>125.8</v>
      </c>
      <c r="J79" s="4">
        <v>129.4</v>
      </c>
      <c r="K79" s="4">
        <v>120.9</v>
      </c>
      <c r="L79" s="4">
        <v>98.3</v>
      </c>
      <c r="M79" s="4">
        <v>121.6</v>
      </c>
      <c r="N79" s="4">
        <v>118</v>
      </c>
      <c r="O79" s="4">
        <v>127.6</v>
      </c>
      <c r="P79" s="4">
        <v>123.1</v>
      </c>
      <c r="Q79" s="4">
        <v>125.2</v>
      </c>
      <c r="R79" s="4">
        <v>123.8</v>
      </c>
      <c r="S79" s="4">
        <v>120.1</v>
      </c>
      <c r="T79" s="4">
        <v>123.3</v>
      </c>
      <c r="U79" s="4">
        <v>118.1</v>
      </c>
      <c r="V79" s="4">
        <v>117.7</v>
      </c>
      <c r="W79" s="4">
        <v>118.7</v>
      </c>
      <c r="X79" s="4">
        <v>116.3</v>
      </c>
      <c r="Y79" s="4">
        <v>108.7</v>
      </c>
      <c r="Z79" s="4">
        <v>114.9</v>
      </c>
      <c r="AA79" s="4">
        <v>119.7</v>
      </c>
      <c r="AB79" s="4">
        <v>111.2</v>
      </c>
      <c r="AC79" s="4">
        <v>114.1</v>
      </c>
      <c r="AD79" s="4">
        <v>119.7</v>
      </c>
    </row>
    <row r="80" spans="1:30" x14ac:dyDescent="0.3">
      <c r="A80" s="4" t="s">
        <v>30</v>
      </c>
      <c r="B80" s="4">
        <v>2015</v>
      </c>
      <c r="C80" s="4" t="s">
        <v>36</v>
      </c>
      <c r="D80" s="4">
        <v>123.3</v>
      </c>
      <c r="E80" s="4">
        <v>124.7</v>
      </c>
      <c r="F80" s="4">
        <v>118.9</v>
      </c>
      <c r="G80" s="4">
        <v>126</v>
      </c>
      <c r="H80" s="4">
        <v>111.8</v>
      </c>
      <c r="I80" s="4">
        <v>130.9</v>
      </c>
      <c r="J80" s="4">
        <v>128</v>
      </c>
      <c r="K80" s="4">
        <v>119.9</v>
      </c>
      <c r="L80" s="4">
        <v>98.9</v>
      </c>
      <c r="M80" s="4">
        <v>119.4</v>
      </c>
      <c r="N80" s="4">
        <v>118.9</v>
      </c>
      <c r="O80" s="4">
        <v>127.7</v>
      </c>
      <c r="P80" s="4">
        <v>123.1</v>
      </c>
      <c r="Q80" s="4">
        <v>124.7</v>
      </c>
      <c r="R80" s="4">
        <v>126</v>
      </c>
      <c r="S80" s="4">
        <v>122.9</v>
      </c>
      <c r="T80" s="4">
        <v>125.5</v>
      </c>
      <c r="U80" s="4">
        <v>118.6</v>
      </c>
      <c r="V80" s="4">
        <v>120.6</v>
      </c>
      <c r="W80" s="4">
        <v>120.2</v>
      </c>
      <c r="X80" s="4">
        <v>118.2</v>
      </c>
      <c r="Y80" s="4">
        <v>111.6</v>
      </c>
      <c r="Z80" s="4">
        <v>115.5</v>
      </c>
      <c r="AA80" s="4">
        <v>119.4</v>
      </c>
      <c r="AB80" s="4">
        <v>110.8</v>
      </c>
      <c r="AC80" s="4">
        <v>115.5</v>
      </c>
      <c r="AD80" s="4">
        <v>121.1</v>
      </c>
    </row>
    <row r="81" spans="1:30" x14ac:dyDescent="0.3">
      <c r="A81" s="4" t="s">
        <v>33</v>
      </c>
      <c r="B81" s="4">
        <v>2015</v>
      </c>
      <c r="C81" s="4" t="s">
        <v>36</v>
      </c>
      <c r="D81" s="4">
        <v>124</v>
      </c>
      <c r="E81" s="4">
        <v>126.7</v>
      </c>
      <c r="F81" s="4">
        <v>113.5</v>
      </c>
      <c r="G81" s="4">
        <v>125.9</v>
      </c>
      <c r="H81" s="4">
        <v>104.8</v>
      </c>
      <c r="I81" s="4">
        <v>123.8</v>
      </c>
      <c r="J81" s="4">
        <v>131.4</v>
      </c>
      <c r="K81" s="4">
        <v>127.2</v>
      </c>
      <c r="L81" s="4">
        <v>93.2</v>
      </c>
      <c r="M81" s="4">
        <v>127.4</v>
      </c>
      <c r="N81" s="4">
        <v>117</v>
      </c>
      <c r="O81" s="4">
        <v>129.19999999999999</v>
      </c>
      <c r="P81" s="4">
        <v>123.9</v>
      </c>
      <c r="Q81" s="4">
        <v>128.80000000000001</v>
      </c>
      <c r="R81" s="4">
        <v>121.7</v>
      </c>
      <c r="S81" s="4">
        <v>116.9</v>
      </c>
      <c r="T81" s="4">
        <v>120.9</v>
      </c>
      <c r="U81" s="4">
        <v>118.6</v>
      </c>
      <c r="V81" s="4">
        <v>114.4</v>
      </c>
      <c r="W81" s="4">
        <v>118</v>
      </c>
      <c r="X81" s="4">
        <v>114.3</v>
      </c>
      <c r="Y81" s="4">
        <v>108.4</v>
      </c>
      <c r="Z81" s="4">
        <v>115.4</v>
      </c>
      <c r="AA81" s="4">
        <v>120.6</v>
      </c>
      <c r="AB81" s="4">
        <v>111.3</v>
      </c>
      <c r="AC81" s="4">
        <v>113.8</v>
      </c>
      <c r="AD81" s="4">
        <v>119.1</v>
      </c>
    </row>
    <row r="82" spans="1:30" x14ac:dyDescent="0.3">
      <c r="A82" s="4" t="s">
        <v>34</v>
      </c>
      <c r="B82" s="4">
        <v>2015</v>
      </c>
      <c r="C82" s="4" t="s">
        <v>36</v>
      </c>
      <c r="D82" s="4">
        <v>123.5</v>
      </c>
      <c r="E82" s="4">
        <v>125.4</v>
      </c>
      <c r="F82" s="4">
        <v>116.8</v>
      </c>
      <c r="G82" s="4">
        <v>126</v>
      </c>
      <c r="H82" s="4">
        <v>109.2</v>
      </c>
      <c r="I82" s="4">
        <v>127.6</v>
      </c>
      <c r="J82" s="4">
        <v>129.19999999999999</v>
      </c>
      <c r="K82" s="4">
        <v>122.4</v>
      </c>
      <c r="L82" s="4">
        <v>97</v>
      </c>
      <c r="M82" s="4">
        <v>122.1</v>
      </c>
      <c r="N82" s="4">
        <v>118.1</v>
      </c>
      <c r="O82" s="4">
        <v>128.4</v>
      </c>
      <c r="P82" s="4">
        <v>123.4</v>
      </c>
      <c r="Q82" s="4">
        <v>125.8</v>
      </c>
      <c r="R82" s="4">
        <v>124.3</v>
      </c>
      <c r="S82" s="4">
        <v>120.4</v>
      </c>
      <c r="T82" s="4">
        <v>123.7</v>
      </c>
      <c r="U82" s="4">
        <v>118.6</v>
      </c>
      <c r="V82" s="4">
        <v>118.3</v>
      </c>
      <c r="W82" s="4">
        <v>119.2</v>
      </c>
      <c r="X82" s="4">
        <v>116.7</v>
      </c>
      <c r="Y82" s="4">
        <v>109.9</v>
      </c>
      <c r="Z82" s="4">
        <v>115.4</v>
      </c>
      <c r="AA82" s="4">
        <v>120.1</v>
      </c>
      <c r="AB82" s="4">
        <v>111</v>
      </c>
      <c r="AC82" s="4">
        <v>114.7</v>
      </c>
      <c r="AD82" s="4">
        <v>120.2</v>
      </c>
    </row>
    <row r="83" spans="1:30" x14ac:dyDescent="0.3">
      <c r="A83" s="4" t="s">
        <v>30</v>
      </c>
      <c r="B83" s="4">
        <v>2015</v>
      </c>
      <c r="C83" s="4" t="s">
        <v>37</v>
      </c>
      <c r="D83" s="4">
        <v>123.3</v>
      </c>
      <c r="E83" s="4">
        <v>125.5</v>
      </c>
      <c r="F83" s="4">
        <v>117.2</v>
      </c>
      <c r="G83" s="4">
        <v>126.8</v>
      </c>
      <c r="H83" s="4">
        <v>111.9</v>
      </c>
      <c r="I83" s="4">
        <v>134.19999999999999</v>
      </c>
      <c r="J83" s="4">
        <v>127.5</v>
      </c>
      <c r="K83" s="4">
        <v>121.5</v>
      </c>
      <c r="L83" s="4">
        <v>97.8</v>
      </c>
      <c r="M83" s="4">
        <v>119.8</v>
      </c>
      <c r="N83" s="4">
        <v>119.4</v>
      </c>
      <c r="O83" s="4">
        <v>128.69999999999999</v>
      </c>
      <c r="P83" s="4">
        <v>123.6</v>
      </c>
      <c r="Q83" s="4">
        <v>125.7</v>
      </c>
      <c r="R83" s="4">
        <v>126.4</v>
      </c>
      <c r="S83" s="4">
        <v>123.3</v>
      </c>
      <c r="T83" s="4">
        <v>126</v>
      </c>
      <c r="U83" s="4">
        <v>119.2</v>
      </c>
      <c r="V83" s="4">
        <v>121.2</v>
      </c>
      <c r="W83" s="4">
        <v>120.9</v>
      </c>
      <c r="X83" s="4">
        <v>118.6</v>
      </c>
      <c r="Y83" s="4">
        <v>111.9</v>
      </c>
      <c r="Z83" s="4">
        <v>116.2</v>
      </c>
      <c r="AA83" s="4">
        <v>119.9</v>
      </c>
      <c r="AB83" s="4">
        <v>111.6</v>
      </c>
      <c r="AC83" s="4">
        <v>116</v>
      </c>
      <c r="AD83" s="4">
        <v>121.5</v>
      </c>
    </row>
    <row r="84" spans="1:30" x14ac:dyDescent="0.3">
      <c r="A84" s="4" t="s">
        <v>33</v>
      </c>
      <c r="B84" s="4">
        <v>2015</v>
      </c>
      <c r="C84" s="4" t="s">
        <v>37</v>
      </c>
      <c r="D84" s="4">
        <v>123.8</v>
      </c>
      <c r="E84" s="4">
        <v>128.19999999999999</v>
      </c>
      <c r="F84" s="4">
        <v>110</v>
      </c>
      <c r="G84" s="4">
        <v>126.3</v>
      </c>
      <c r="H84" s="4">
        <v>104.5</v>
      </c>
      <c r="I84" s="4">
        <v>130.6</v>
      </c>
      <c r="J84" s="4">
        <v>130.80000000000001</v>
      </c>
      <c r="K84" s="4">
        <v>131.30000000000001</v>
      </c>
      <c r="L84" s="4">
        <v>91.6</v>
      </c>
      <c r="M84" s="4">
        <v>127.7</v>
      </c>
      <c r="N84" s="4">
        <v>117.2</v>
      </c>
      <c r="O84" s="4">
        <v>129.5</v>
      </c>
      <c r="P84" s="4">
        <v>124.6</v>
      </c>
      <c r="Q84" s="4">
        <v>130.1</v>
      </c>
      <c r="R84" s="4">
        <v>122.1</v>
      </c>
      <c r="S84" s="4">
        <v>117.2</v>
      </c>
      <c r="T84" s="4">
        <v>121.3</v>
      </c>
      <c r="U84" s="4">
        <v>119.2</v>
      </c>
      <c r="V84" s="4">
        <v>114.7</v>
      </c>
      <c r="W84" s="4">
        <v>118.4</v>
      </c>
      <c r="X84" s="4">
        <v>114.6</v>
      </c>
      <c r="Y84" s="4">
        <v>108.4</v>
      </c>
      <c r="Z84" s="4">
        <v>115.6</v>
      </c>
      <c r="AA84" s="4">
        <v>121.7</v>
      </c>
      <c r="AB84" s="4">
        <v>111.8</v>
      </c>
      <c r="AC84" s="4">
        <v>114.2</v>
      </c>
      <c r="AD84" s="4">
        <v>119.7</v>
      </c>
    </row>
    <row r="85" spans="1:30" x14ac:dyDescent="0.3">
      <c r="A85" s="4" t="s">
        <v>34</v>
      </c>
      <c r="B85" s="4">
        <v>2015</v>
      </c>
      <c r="C85" s="4" t="s">
        <v>37</v>
      </c>
      <c r="D85" s="4">
        <v>123.5</v>
      </c>
      <c r="E85" s="4">
        <v>126.4</v>
      </c>
      <c r="F85" s="4">
        <v>114.4</v>
      </c>
      <c r="G85" s="4">
        <v>126.6</v>
      </c>
      <c r="H85" s="4">
        <v>109.2</v>
      </c>
      <c r="I85" s="4">
        <v>132.5</v>
      </c>
      <c r="J85" s="4">
        <v>128.6</v>
      </c>
      <c r="K85" s="4">
        <v>124.8</v>
      </c>
      <c r="L85" s="4">
        <v>95.7</v>
      </c>
      <c r="M85" s="4">
        <v>122.4</v>
      </c>
      <c r="N85" s="4">
        <v>118.5</v>
      </c>
      <c r="O85" s="4">
        <v>129.1</v>
      </c>
      <c r="P85" s="4">
        <v>124</v>
      </c>
      <c r="Q85" s="4">
        <v>126.9</v>
      </c>
      <c r="R85" s="4">
        <v>124.7</v>
      </c>
      <c r="S85" s="4">
        <v>120.8</v>
      </c>
      <c r="T85" s="4">
        <v>124.1</v>
      </c>
      <c r="U85" s="4">
        <v>119.2</v>
      </c>
      <c r="V85" s="4">
        <v>118.7</v>
      </c>
      <c r="W85" s="4">
        <v>119.7</v>
      </c>
      <c r="X85" s="4">
        <v>117.1</v>
      </c>
      <c r="Y85" s="4">
        <v>110.1</v>
      </c>
      <c r="Z85" s="4">
        <v>115.9</v>
      </c>
      <c r="AA85" s="4">
        <v>121</v>
      </c>
      <c r="AB85" s="4">
        <v>111.7</v>
      </c>
      <c r="AC85" s="4">
        <v>115.1</v>
      </c>
      <c r="AD85" s="4">
        <v>120.7</v>
      </c>
    </row>
    <row r="86" spans="1:30" x14ac:dyDescent="0.3">
      <c r="A86" s="4" t="s">
        <v>30</v>
      </c>
      <c r="B86" s="4">
        <v>2015</v>
      </c>
      <c r="C86" s="4" t="s">
        <v>38</v>
      </c>
      <c r="D86" s="4">
        <v>123.5</v>
      </c>
      <c r="E86" s="4">
        <v>127.1</v>
      </c>
      <c r="F86" s="4">
        <v>117.3</v>
      </c>
      <c r="G86" s="4">
        <v>127.7</v>
      </c>
      <c r="H86" s="4">
        <v>112.5</v>
      </c>
      <c r="I86" s="4">
        <v>134.1</v>
      </c>
      <c r="J86" s="4">
        <v>128.5</v>
      </c>
      <c r="K86" s="4">
        <v>124.3</v>
      </c>
      <c r="L86" s="4">
        <v>97.6</v>
      </c>
      <c r="M86" s="4">
        <v>120.7</v>
      </c>
      <c r="N86" s="4">
        <v>120.2</v>
      </c>
      <c r="O86" s="4">
        <v>129.80000000000001</v>
      </c>
      <c r="P86" s="4">
        <v>124.4</v>
      </c>
      <c r="Q86" s="4">
        <v>126.7</v>
      </c>
      <c r="R86" s="4">
        <v>127.3</v>
      </c>
      <c r="S86" s="4">
        <v>124.1</v>
      </c>
      <c r="T86" s="4">
        <v>126.8</v>
      </c>
      <c r="U86" s="4">
        <v>119.6</v>
      </c>
      <c r="V86" s="4">
        <v>121.9</v>
      </c>
      <c r="W86" s="4">
        <v>121.5</v>
      </c>
      <c r="X86" s="4">
        <v>119.4</v>
      </c>
      <c r="Y86" s="4">
        <v>113.3</v>
      </c>
      <c r="Z86" s="4">
        <v>116.7</v>
      </c>
      <c r="AA86" s="4">
        <v>120.5</v>
      </c>
      <c r="AB86" s="4">
        <v>112.3</v>
      </c>
      <c r="AC86" s="4">
        <v>116.9</v>
      </c>
      <c r="AD86" s="4">
        <v>122.4</v>
      </c>
    </row>
    <row r="87" spans="1:30" x14ac:dyDescent="0.3">
      <c r="A87" s="4" t="s">
        <v>33</v>
      </c>
      <c r="B87" s="4">
        <v>2015</v>
      </c>
      <c r="C87" s="4" t="s">
        <v>38</v>
      </c>
      <c r="D87" s="4">
        <v>123.8</v>
      </c>
      <c r="E87" s="4">
        <v>129.69999999999999</v>
      </c>
      <c r="F87" s="4">
        <v>111.3</v>
      </c>
      <c r="G87" s="4">
        <v>126.6</v>
      </c>
      <c r="H87" s="4">
        <v>105.2</v>
      </c>
      <c r="I87" s="4">
        <v>130.80000000000001</v>
      </c>
      <c r="J87" s="4">
        <v>135.6</v>
      </c>
      <c r="K87" s="4">
        <v>142.6</v>
      </c>
      <c r="L87" s="4">
        <v>90.8</v>
      </c>
      <c r="M87" s="4">
        <v>128.80000000000001</v>
      </c>
      <c r="N87" s="4">
        <v>117.7</v>
      </c>
      <c r="O87" s="4">
        <v>129.9</v>
      </c>
      <c r="P87" s="4">
        <v>126.1</v>
      </c>
      <c r="Q87" s="4">
        <v>131.30000000000001</v>
      </c>
      <c r="R87" s="4">
        <v>122.4</v>
      </c>
      <c r="S87" s="4">
        <v>117.4</v>
      </c>
      <c r="T87" s="4">
        <v>121.6</v>
      </c>
      <c r="U87" s="4">
        <v>119.6</v>
      </c>
      <c r="V87" s="4">
        <v>114.9</v>
      </c>
      <c r="W87" s="4">
        <v>118.7</v>
      </c>
      <c r="X87" s="4">
        <v>114.9</v>
      </c>
      <c r="Y87" s="4">
        <v>110.8</v>
      </c>
      <c r="Z87" s="4">
        <v>116</v>
      </c>
      <c r="AA87" s="4">
        <v>122</v>
      </c>
      <c r="AB87" s="4">
        <v>112.4</v>
      </c>
      <c r="AC87" s="4">
        <v>115.2</v>
      </c>
      <c r="AD87" s="4">
        <v>120.7</v>
      </c>
    </row>
    <row r="88" spans="1:30" x14ac:dyDescent="0.3">
      <c r="A88" s="4" t="s">
        <v>34</v>
      </c>
      <c r="B88" s="4">
        <v>2015</v>
      </c>
      <c r="C88" s="4" t="s">
        <v>38</v>
      </c>
      <c r="D88" s="4">
        <v>123.6</v>
      </c>
      <c r="E88" s="4">
        <v>128</v>
      </c>
      <c r="F88" s="4">
        <v>115</v>
      </c>
      <c r="G88" s="4">
        <v>127.3</v>
      </c>
      <c r="H88" s="4">
        <v>109.8</v>
      </c>
      <c r="I88" s="4">
        <v>132.6</v>
      </c>
      <c r="J88" s="4">
        <v>130.9</v>
      </c>
      <c r="K88" s="4">
        <v>130.5</v>
      </c>
      <c r="L88" s="4">
        <v>95.3</v>
      </c>
      <c r="M88" s="4">
        <v>123.4</v>
      </c>
      <c r="N88" s="4">
        <v>119.2</v>
      </c>
      <c r="O88" s="4">
        <v>129.80000000000001</v>
      </c>
      <c r="P88" s="4">
        <v>125</v>
      </c>
      <c r="Q88" s="4">
        <v>127.9</v>
      </c>
      <c r="R88" s="4">
        <v>125.4</v>
      </c>
      <c r="S88" s="4">
        <v>121.3</v>
      </c>
      <c r="T88" s="4">
        <v>124.7</v>
      </c>
      <c r="U88" s="4">
        <v>119.6</v>
      </c>
      <c r="V88" s="4">
        <v>119.2</v>
      </c>
      <c r="W88" s="4">
        <v>120.2</v>
      </c>
      <c r="X88" s="4">
        <v>117.7</v>
      </c>
      <c r="Y88" s="4">
        <v>112</v>
      </c>
      <c r="Z88" s="4">
        <v>116.3</v>
      </c>
      <c r="AA88" s="4">
        <v>121.4</v>
      </c>
      <c r="AB88" s="4">
        <v>112.3</v>
      </c>
      <c r="AC88" s="4">
        <v>116.1</v>
      </c>
      <c r="AD88" s="4">
        <v>121.6</v>
      </c>
    </row>
    <row r="89" spans="1:30" x14ac:dyDescent="0.3">
      <c r="A89" s="4" t="s">
        <v>30</v>
      </c>
      <c r="B89" s="4">
        <v>2015</v>
      </c>
      <c r="C89" s="4" t="s">
        <v>39</v>
      </c>
      <c r="D89" s="4">
        <v>124.1</v>
      </c>
      <c r="E89" s="4">
        <v>130.4</v>
      </c>
      <c r="F89" s="4">
        <v>122.1</v>
      </c>
      <c r="G89" s="4">
        <v>128.69999999999999</v>
      </c>
      <c r="H89" s="4">
        <v>114.1</v>
      </c>
      <c r="I89" s="4">
        <v>133.19999999999999</v>
      </c>
      <c r="J89" s="4">
        <v>135.19999999999999</v>
      </c>
      <c r="K89" s="4">
        <v>131.9</v>
      </c>
      <c r="L89" s="4">
        <v>96.3</v>
      </c>
      <c r="M89" s="4">
        <v>123</v>
      </c>
      <c r="N89" s="4">
        <v>121.1</v>
      </c>
      <c r="O89" s="4">
        <v>131.19999999999999</v>
      </c>
      <c r="P89" s="4">
        <v>126.6</v>
      </c>
      <c r="Q89" s="4">
        <v>128.19999999999999</v>
      </c>
      <c r="R89" s="4">
        <v>128.4</v>
      </c>
      <c r="S89" s="4">
        <v>125.1</v>
      </c>
      <c r="T89" s="4">
        <v>128</v>
      </c>
      <c r="U89" s="4">
        <v>119</v>
      </c>
      <c r="V89" s="4">
        <v>122.6</v>
      </c>
      <c r="W89" s="4">
        <v>122.8</v>
      </c>
      <c r="X89" s="4">
        <v>120.4</v>
      </c>
      <c r="Y89" s="4">
        <v>114.2</v>
      </c>
      <c r="Z89" s="4">
        <v>117.9</v>
      </c>
      <c r="AA89" s="4">
        <v>122</v>
      </c>
      <c r="AB89" s="4">
        <v>113</v>
      </c>
      <c r="AC89" s="4">
        <v>117.9</v>
      </c>
      <c r="AD89" s="4">
        <v>124.1</v>
      </c>
    </row>
    <row r="90" spans="1:30" x14ac:dyDescent="0.3">
      <c r="A90" s="4" t="s">
        <v>33</v>
      </c>
      <c r="B90" s="4">
        <v>2015</v>
      </c>
      <c r="C90" s="4" t="s">
        <v>39</v>
      </c>
      <c r="D90" s="4">
        <v>123.6</v>
      </c>
      <c r="E90" s="4">
        <v>134.4</v>
      </c>
      <c r="F90" s="4">
        <v>120.9</v>
      </c>
      <c r="G90" s="4">
        <v>127.3</v>
      </c>
      <c r="H90" s="4">
        <v>106</v>
      </c>
      <c r="I90" s="4">
        <v>132.30000000000001</v>
      </c>
      <c r="J90" s="4">
        <v>146.69999999999999</v>
      </c>
      <c r="K90" s="4">
        <v>148.1</v>
      </c>
      <c r="L90" s="4">
        <v>89.8</v>
      </c>
      <c r="M90" s="4">
        <v>130.5</v>
      </c>
      <c r="N90" s="4">
        <v>118</v>
      </c>
      <c r="O90" s="4">
        <v>130.5</v>
      </c>
      <c r="P90" s="4">
        <v>128.5</v>
      </c>
      <c r="Q90" s="4">
        <v>132.1</v>
      </c>
      <c r="R90" s="4">
        <v>123.2</v>
      </c>
      <c r="S90" s="4">
        <v>117.6</v>
      </c>
      <c r="T90" s="4">
        <v>122.3</v>
      </c>
      <c r="U90" s="4">
        <v>119</v>
      </c>
      <c r="V90" s="4">
        <v>115.1</v>
      </c>
      <c r="W90" s="4">
        <v>119.2</v>
      </c>
      <c r="X90" s="4">
        <v>115.4</v>
      </c>
      <c r="Y90" s="4">
        <v>111.7</v>
      </c>
      <c r="Z90" s="4">
        <v>116.2</v>
      </c>
      <c r="AA90" s="4">
        <v>123.8</v>
      </c>
      <c r="AB90" s="4">
        <v>112.5</v>
      </c>
      <c r="AC90" s="4">
        <v>116</v>
      </c>
      <c r="AD90" s="4">
        <v>121.7</v>
      </c>
    </row>
    <row r="91" spans="1:30" x14ac:dyDescent="0.3">
      <c r="A91" s="4" t="s">
        <v>34</v>
      </c>
      <c r="B91" s="4">
        <v>2015</v>
      </c>
      <c r="C91" s="4" t="s">
        <v>39</v>
      </c>
      <c r="D91" s="4">
        <v>123.9</v>
      </c>
      <c r="E91" s="4">
        <v>131.80000000000001</v>
      </c>
      <c r="F91" s="4">
        <v>121.6</v>
      </c>
      <c r="G91" s="4">
        <v>128.19999999999999</v>
      </c>
      <c r="H91" s="4">
        <v>111.1</v>
      </c>
      <c r="I91" s="4">
        <v>132.80000000000001</v>
      </c>
      <c r="J91" s="4">
        <v>139.1</v>
      </c>
      <c r="K91" s="4">
        <v>137.4</v>
      </c>
      <c r="L91" s="4">
        <v>94.1</v>
      </c>
      <c r="M91" s="4">
        <v>125.5</v>
      </c>
      <c r="N91" s="4">
        <v>119.8</v>
      </c>
      <c r="O91" s="4">
        <v>130.9</v>
      </c>
      <c r="P91" s="4">
        <v>127.3</v>
      </c>
      <c r="Q91" s="4">
        <v>129.19999999999999</v>
      </c>
      <c r="R91" s="4">
        <v>126.4</v>
      </c>
      <c r="S91" s="4">
        <v>122</v>
      </c>
      <c r="T91" s="4">
        <v>125.7</v>
      </c>
      <c r="U91" s="4">
        <v>119</v>
      </c>
      <c r="V91" s="4">
        <v>119.8</v>
      </c>
      <c r="W91" s="4">
        <v>121.1</v>
      </c>
      <c r="X91" s="4">
        <v>118.5</v>
      </c>
      <c r="Y91" s="4">
        <v>112.9</v>
      </c>
      <c r="Z91" s="4">
        <v>116.9</v>
      </c>
      <c r="AA91" s="4">
        <v>123.1</v>
      </c>
      <c r="AB91" s="4">
        <v>112.8</v>
      </c>
      <c r="AC91" s="4">
        <v>117</v>
      </c>
      <c r="AD91" s="4">
        <v>123</v>
      </c>
    </row>
    <row r="92" spans="1:30" x14ac:dyDescent="0.3">
      <c r="A92" s="4" t="s">
        <v>30</v>
      </c>
      <c r="B92" s="4">
        <v>2015</v>
      </c>
      <c r="C92" s="4" t="s">
        <v>40</v>
      </c>
      <c r="D92" s="4">
        <v>124</v>
      </c>
      <c r="E92" s="4">
        <v>131.5</v>
      </c>
      <c r="F92" s="4">
        <v>122</v>
      </c>
      <c r="G92" s="4">
        <v>128.69999999999999</v>
      </c>
      <c r="H92" s="4">
        <v>113.5</v>
      </c>
      <c r="I92" s="4">
        <v>133.30000000000001</v>
      </c>
      <c r="J92" s="4">
        <v>140.80000000000001</v>
      </c>
      <c r="K92" s="4">
        <v>133.80000000000001</v>
      </c>
      <c r="L92" s="4">
        <v>94.1</v>
      </c>
      <c r="M92" s="4">
        <v>123.4</v>
      </c>
      <c r="N92" s="4">
        <v>121</v>
      </c>
      <c r="O92" s="4">
        <v>131.69999999999999</v>
      </c>
      <c r="P92" s="4">
        <v>127.5</v>
      </c>
      <c r="Q92" s="4">
        <v>129.4</v>
      </c>
      <c r="R92" s="4">
        <v>128.80000000000001</v>
      </c>
      <c r="S92" s="4">
        <v>125.5</v>
      </c>
      <c r="T92" s="4">
        <v>128.30000000000001</v>
      </c>
      <c r="U92" s="4">
        <v>119.9</v>
      </c>
      <c r="V92" s="4">
        <v>123</v>
      </c>
      <c r="W92" s="4">
        <v>123</v>
      </c>
      <c r="X92" s="4">
        <v>120.8</v>
      </c>
      <c r="Y92" s="4">
        <v>114.1</v>
      </c>
      <c r="Z92" s="4">
        <v>118</v>
      </c>
      <c r="AA92" s="4">
        <v>122.9</v>
      </c>
      <c r="AB92" s="4">
        <v>112.7</v>
      </c>
      <c r="AC92" s="4">
        <v>118.1</v>
      </c>
      <c r="AD92" s="4">
        <v>124.7</v>
      </c>
    </row>
    <row r="93" spans="1:30" x14ac:dyDescent="0.3">
      <c r="A93" s="4" t="s">
        <v>33</v>
      </c>
      <c r="B93" s="4">
        <v>2015</v>
      </c>
      <c r="C93" s="4" t="s">
        <v>40</v>
      </c>
      <c r="D93" s="4">
        <v>123.2</v>
      </c>
      <c r="E93" s="4">
        <v>134.30000000000001</v>
      </c>
      <c r="F93" s="4">
        <v>119.5</v>
      </c>
      <c r="G93" s="4">
        <v>127.7</v>
      </c>
      <c r="H93" s="4">
        <v>106.3</v>
      </c>
      <c r="I93" s="4">
        <v>132.80000000000001</v>
      </c>
      <c r="J93" s="4">
        <v>153.5</v>
      </c>
      <c r="K93" s="4">
        <v>149.5</v>
      </c>
      <c r="L93" s="4">
        <v>85.7</v>
      </c>
      <c r="M93" s="4">
        <v>131.5</v>
      </c>
      <c r="N93" s="4">
        <v>118.3</v>
      </c>
      <c r="O93" s="4">
        <v>131.1</v>
      </c>
      <c r="P93" s="4">
        <v>129.5</v>
      </c>
      <c r="Q93" s="4">
        <v>133.1</v>
      </c>
      <c r="R93" s="4">
        <v>123.5</v>
      </c>
      <c r="S93" s="4">
        <v>117.9</v>
      </c>
      <c r="T93" s="4">
        <v>122.7</v>
      </c>
      <c r="U93" s="4">
        <v>119.9</v>
      </c>
      <c r="V93" s="4">
        <v>115.3</v>
      </c>
      <c r="W93" s="4">
        <v>119.5</v>
      </c>
      <c r="X93" s="4">
        <v>116</v>
      </c>
      <c r="Y93" s="4">
        <v>111.5</v>
      </c>
      <c r="Z93" s="4">
        <v>116.6</v>
      </c>
      <c r="AA93" s="4">
        <v>125.4</v>
      </c>
      <c r="AB93" s="4">
        <v>111.7</v>
      </c>
      <c r="AC93" s="4">
        <v>116.3</v>
      </c>
      <c r="AD93" s="4">
        <v>122.4</v>
      </c>
    </row>
    <row r="94" spans="1:30" x14ac:dyDescent="0.3">
      <c r="A94" s="4" t="s">
        <v>34</v>
      </c>
      <c r="B94" s="4">
        <v>2015</v>
      </c>
      <c r="C94" s="4" t="s">
        <v>40</v>
      </c>
      <c r="D94" s="4">
        <v>123.7</v>
      </c>
      <c r="E94" s="4">
        <v>132.5</v>
      </c>
      <c r="F94" s="4">
        <v>121</v>
      </c>
      <c r="G94" s="4">
        <v>128.30000000000001</v>
      </c>
      <c r="H94" s="4">
        <v>110.9</v>
      </c>
      <c r="I94" s="4">
        <v>133.1</v>
      </c>
      <c r="J94" s="4">
        <v>145.1</v>
      </c>
      <c r="K94" s="4">
        <v>139.1</v>
      </c>
      <c r="L94" s="4">
        <v>91.3</v>
      </c>
      <c r="M94" s="4">
        <v>126.1</v>
      </c>
      <c r="N94" s="4">
        <v>119.9</v>
      </c>
      <c r="O94" s="4">
        <v>131.4</v>
      </c>
      <c r="P94" s="4">
        <v>128.19999999999999</v>
      </c>
      <c r="Q94" s="4">
        <v>130.4</v>
      </c>
      <c r="R94" s="4">
        <v>126.7</v>
      </c>
      <c r="S94" s="4">
        <v>122.3</v>
      </c>
      <c r="T94" s="4">
        <v>126.1</v>
      </c>
      <c r="U94" s="4">
        <v>119.9</v>
      </c>
      <c r="V94" s="4">
        <v>120.1</v>
      </c>
      <c r="W94" s="4">
        <v>121.3</v>
      </c>
      <c r="X94" s="4">
        <v>119</v>
      </c>
      <c r="Y94" s="4">
        <v>112.7</v>
      </c>
      <c r="Z94" s="4">
        <v>117.2</v>
      </c>
      <c r="AA94" s="4">
        <v>124.4</v>
      </c>
      <c r="AB94" s="4">
        <v>112.3</v>
      </c>
      <c r="AC94" s="4">
        <v>117.2</v>
      </c>
      <c r="AD94" s="4">
        <v>123.6</v>
      </c>
    </row>
    <row r="95" spans="1:30" x14ac:dyDescent="0.3">
      <c r="A95" s="4" t="s">
        <v>30</v>
      </c>
      <c r="B95" s="4">
        <v>2015</v>
      </c>
      <c r="C95" s="4" t="s">
        <v>41</v>
      </c>
      <c r="D95" s="4">
        <v>124.7</v>
      </c>
      <c r="E95" s="4">
        <v>131.30000000000001</v>
      </c>
      <c r="F95" s="4">
        <v>121.3</v>
      </c>
      <c r="G95" s="4">
        <v>128.80000000000001</v>
      </c>
      <c r="H95" s="4">
        <v>114</v>
      </c>
      <c r="I95" s="4">
        <v>134.19999999999999</v>
      </c>
      <c r="J95" s="4">
        <v>153.6</v>
      </c>
      <c r="K95" s="4">
        <v>137.9</v>
      </c>
      <c r="L95" s="4">
        <v>93.1</v>
      </c>
      <c r="M95" s="4">
        <v>123.9</v>
      </c>
      <c r="N95" s="4">
        <v>121.5</v>
      </c>
      <c r="O95" s="4">
        <v>132.5</v>
      </c>
      <c r="P95" s="4">
        <v>129.80000000000001</v>
      </c>
      <c r="Q95" s="4">
        <v>130.1</v>
      </c>
      <c r="R95" s="4">
        <v>129.5</v>
      </c>
      <c r="S95" s="4">
        <v>126.3</v>
      </c>
      <c r="T95" s="4">
        <v>129</v>
      </c>
      <c r="U95" s="4">
        <v>120.9</v>
      </c>
      <c r="V95" s="4">
        <v>123.8</v>
      </c>
      <c r="W95" s="4">
        <v>123.7</v>
      </c>
      <c r="X95" s="4">
        <v>121.1</v>
      </c>
      <c r="Y95" s="4">
        <v>113.6</v>
      </c>
      <c r="Z95" s="4">
        <v>118.5</v>
      </c>
      <c r="AA95" s="4">
        <v>123.6</v>
      </c>
      <c r="AB95" s="4">
        <v>112.5</v>
      </c>
      <c r="AC95" s="4">
        <v>118.2</v>
      </c>
      <c r="AD95" s="4">
        <v>126.1</v>
      </c>
    </row>
    <row r="96" spans="1:30" x14ac:dyDescent="0.3">
      <c r="A96" s="4" t="s">
        <v>33</v>
      </c>
      <c r="B96" s="4">
        <v>2015</v>
      </c>
      <c r="C96" s="4" t="s">
        <v>41</v>
      </c>
      <c r="D96" s="4">
        <v>123.1</v>
      </c>
      <c r="E96" s="4">
        <v>131.69999999999999</v>
      </c>
      <c r="F96" s="4">
        <v>118.1</v>
      </c>
      <c r="G96" s="4">
        <v>128</v>
      </c>
      <c r="H96" s="4">
        <v>106.8</v>
      </c>
      <c r="I96" s="4">
        <v>130.1</v>
      </c>
      <c r="J96" s="4">
        <v>165.5</v>
      </c>
      <c r="K96" s="4">
        <v>156</v>
      </c>
      <c r="L96" s="4">
        <v>85.3</v>
      </c>
      <c r="M96" s="4">
        <v>132.69999999999999</v>
      </c>
      <c r="N96" s="4">
        <v>118.8</v>
      </c>
      <c r="O96" s="4">
        <v>131.69999999999999</v>
      </c>
      <c r="P96" s="4">
        <v>131.1</v>
      </c>
      <c r="Q96" s="4">
        <v>134.19999999999999</v>
      </c>
      <c r="R96" s="4">
        <v>123.7</v>
      </c>
      <c r="S96" s="4">
        <v>118.2</v>
      </c>
      <c r="T96" s="4">
        <v>122.9</v>
      </c>
      <c r="U96" s="4">
        <v>120.9</v>
      </c>
      <c r="V96" s="4">
        <v>115.3</v>
      </c>
      <c r="W96" s="4">
        <v>120</v>
      </c>
      <c r="X96" s="4">
        <v>116.6</v>
      </c>
      <c r="Y96" s="4">
        <v>109.9</v>
      </c>
      <c r="Z96" s="4">
        <v>117.2</v>
      </c>
      <c r="AA96" s="4">
        <v>126.2</v>
      </c>
      <c r="AB96" s="4">
        <v>112</v>
      </c>
      <c r="AC96" s="4">
        <v>116.2</v>
      </c>
      <c r="AD96" s="4">
        <v>123.2</v>
      </c>
    </row>
    <row r="97" spans="1:30" x14ac:dyDescent="0.3">
      <c r="A97" s="4" t="s">
        <v>34</v>
      </c>
      <c r="B97" s="4">
        <v>2015</v>
      </c>
      <c r="C97" s="4" t="s">
        <v>41</v>
      </c>
      <c r="D97" s="4">
        <v>124.2</v>
      </c>
      <c r="E97" s="4">
        <v>131.4</v>
      </c>
      <c r="F97" s="4">
        <v>120.1</v>
      </c>
      <c r="G97" s="4">
        <v>128.5</v>
      </c>
      <c r="H97" s="4">
        <v>111.4</v>
      </c>
      <c r="I97" s="4">
        <v>132.30000000000001</v>
      </c>
      <c r="J97" s="4">
        <v>157.6</v>
      </c>
      <c r="K97" s="4">
        <v>144</v>
      </c>
      <c r="L97" s="4">
        <v>90.5</v>
      </c>
      <c r="M97" s="4">
        <v>126.8</v>
      </c>
      <c r="N97" s="4">
        <v>120.4</v>
      </c>
      <c r="O97" s="4">
        <v>132.1</v>
      </c>
      <c r="P97" s="4">
        <v>130.30000000000001</v>
      </c>
      <c r="Q97" s="4">
        <v>131.19999999999999</v>
      </c>
      <c r="R97" s="4">
        <v>127.2</v>
      </c>
      <c r="S97" s="4">
        <v>122.9</v>
      </c>
      <c r="T97" s="4">
        <v>126.6</v>
      </c>
      <c r="U97" s="4">
        <v>120.9</v>
      </c>
      <c r="V97" s="4">
        <v>120.6</v>
      </c>
      <c r="W97" s="4">
        <v>122</v>
      </c>
      <c r="X97" s="4">
        <v>119.4</v>
      </c>
      <c r="Y97" s="4">
        <v>111.7</v>
      </c>
      <c r="Z97" s="4">
        <v>117.8</v>
      </c>
      <c r="AA97" s="4">
        <v>125.1</v>
      </c>
      <c r="AB97" s="4">
        <v>112.3</v>
      </c>
      <c r="AC97" s="4">
        <v>117.2</v>
      </c>
      <c r="AD97" s="4">
        <v>124.8</v>
      </c>
    </row>
    <row r="98" spans="1:30" x14ac:dyDescent="0.3">
      <c r="A98" s="4" t="s">
        <v>30</v>
      </c>
      <c r="B98" s="4">
        <v>2015</v>
      </c>
      <c r="C98" s="4" t="s">
        <v>42</v>
      </c>
      <c r="D98" s="4">
        <v>125.1</v>
      </c>
      <c r="E98" s="4">
        <v>131.1</v>
      </c>
      <c r="F98" s="4">
        <v>120.7</v>
      </c>
      <c r="G98" s="4">
        <v>129.19999999999999</v>
      </c>
      <c r="H98" s="4">
        <v>114.7</v>
      </c>
      <c r="I98" s="4">
        <v>132.30000000000001</v>
      </c>
      <c r="J98" s="4">
        <v>158.9</v>
      </c>
      <c r="K98" s="4">
        <v>142.1</v>
      </c>
      <c r="L98" s="4">
        <v>92.5</v>
      </c>
      <c r="M98" s="4">
        <v>125.4</v>
      </c>
      <c r="N98" s="4">
        <v>121.9</v>
      </c>
      <c r="O98" s="4">
        <v>132.69999999999999</v>
      </c>
      <c r="P98" s="4">
        <v>131</v>
      </c>
      <c r="Q98" s="4">
        <v>131</v>
      </c>
      <c r="R98" s="4">
        <v>130.4</v>
      </c>
      <c r="S98" s="4">
        <v>126.8</v>
      </c>
      <c r="T98" s="4">
        <v>129.9</v>
      </c>
      <c r="U98" s="4">
        <v>121.6</v>
      </c>
      <c r="V98" s="4">
        <v>123.7</v>
      </c>
      <c r="W98" s="4">
        <v>124.5</v>
      </c>
      <c r="X98" s="4">
        <v>121.4</v>
      </c>
      <c r="Y98" s="4">
        <v>113.8</v>
      </c>
      <c r="Z98" s="4">
        <v>119.6</v>
      </c>
      <c r="AA98" s="4">
        <v>124.5</v>
      </c>
      <c r="AB98" s="4">
        <v>113.7</v>
      </c>
      <c r="AC98" s="4">
        <v>118.8</v>
      </c>
      <c r="AD98" s="4">
        <v>127</v>
      </c>
    </row>
    <row r="99" spans="1:30" x14ac:dyDescent="0.3">
      <c r="A99" s="4" t="s">
        <v>33</v>
      </c>
      <c r="B99" s="4">
        <v>2015</v>
      </c>
      <c r="C99" s="4" t="s">
        <v>42</v>
      </c>
      <c r="D99" s="4">
        <v>123.4</v>
      </c>
      <c r="E99" s="4">
        <v>129</v>
      </c>
      <c r="F99" s="4">
        <v>115.6</v>
      </c>
      <c r="G99" s="4">
        <v>128.30000000000001</v>
      </c>
      <c r="H99" s="4">
        <v>107</v>
      </c>
      <c r="I99" s="4">
        <v>124</v>
      </c>
      <c r="J99" s="4">
        <v>168.5</v>
      </c>
      <c r="K99" s="4">
        <v>165.4</v>
      </c>
      <c r="L99" s="4">
        <v>86.3</v>
      </c>
      <c r="M99" s="4">
        <v>134.4</v>
      </c>
      <c r="N99" s="4">
        <v>119.1</v>
      </c>
      <c r="O99" s="4">
        <v>132.30000000000001</v>
      </c>
      <c r="P99" s="4">
        <v>131.5</v>
      </c>
      <c r="Q99" s="4">
        <v>134.69999999999999</v>
      </c>
      <c r="R99" s="4">
        <v>124</v>
      </c>
      <c r="S99" s="4">
        <v>118.6</v>
      </c>
      <c r="T99" s="4">
        <v>123.2</v>
      </c>
      <c r="U99" s="4">
        <v>121.6</v>
      </c>
      <c r="V99" s="4">
        <v>115.1</v>
      </c>
      <c r="W99" s="4">
        <v>120.4</v>
      </c>
      <c r="X99" s="4">
        <v>117.1</v>
      </c>
      <c r="Y99" s="4">
        <v>109.1</v>
      </c>
      <c r="Z99" s="4">
        <v>117.3</v>
      </c>
      <c r="AA99" s="4">
        <v>126.5</v>
      </c>
      <c r="AB99" s="4">
        <v>112.9</v>
      </c>
      <c r="AC99" s="4">
        <v>116.2</v>
      </c>
      <c r="AD99" s="4">
        <v>123.5</v>
      </c>
    </row>
    <row r="100" spans="1:30" x14ac:dyDescent="0.3">
      <c r="A100" s="4" t="s">
        <v>34</v>
      </c>
      <c r="B100" s="4">
        <v>2015</v>
      </c>
      <c r="C100" s="4" t="s">
        <v>42</v>
      </c>
      <c r="D100" s="4">
        <v>124.6</v>
      </c>
      <c r="E100" s="4">
        <v>130.4</v>
      </c>
      <c r="F100" s="4">
        <v>118.7</v>
      </c>
      <c r="G100" s="4">
        <v>128.9</v>
      </c>
      <c r="H100" s="4">
        <v>111.9</v>
      </c>
      <c r="I100" s="4">
        <v>128.4</v>
      </c>
      <c r="J100" s="4">
        <v>162.19999999999999</v>
      </c>
      <c r="K100" s="4">
        <v>150</v>
      </c>
      <c r="L100" s="4">
        <v>90.4</v>
      </c>
      <c r="M100" s="4">
        <v>128.4</v>
      </c>
      <c r="N100" s="4">
        <v>120.7</v>
      </c>
      <c r="O100" s="4">
        <v>132.5</v>
      </c>
      <c r="P100" s="4">
        <v>131.19999999999999</v>
      </c>
      <c r="Q100" s="4">
        <v>132</v>
      </c>
      <c r="R100" s="4">
        <v>127.9</v>
      </c>
      <c r="S100" s="4">
        <v>123.4</v>
      </c>
      <c r="T100" s="4">
        <v>127.2</v>
      </c>
      <c r="U100" s="4">
        <v>121.6</v>
      </c>
      <c r="V100" s="4">
        <v>120.4</v>
      </c>
      <c r="W100" s="4">
        <v>122.6</v>
      </c>
      <c r="X100" s="4">
        <v>119.8</v>
      </c>
      <c r="Y100" s="4">
        <v>111.3</v>
      </c>
      <c r="Z100" s="4">
        <v>118.3</v>
      </c>
      <c r="AA100" s="4">
        <v>125.7</v>
      </c>
      <c r="AB100" s="4">
        <v>113.4</v>
      </c>
      <c r="AC100" s="4">
        <v>117.5</v>
      </c>
      <c r="AD100" s="4">
        <v>125.4</v>
      </c>
    </row>
    <row r="101" spans="1:30" x14ac:dyDescent="0.3">
      <c r="A101" s="4" t="s">
        <v>30</v>
      </c>
      <c r="B101" s="4">
        <v>2015</v>
      </c>
      <c r="C101" s="4" t="s">
        <v>43</v>
      </c>
      <c r="D101" s="4">
        <v>125.6</v>
      </c>
      <c r="E101" s="4">
        <v>130.4</v>
      </c>
      <c r="F101" s="4">
        <v>120.8</v>
      </c>
      <c r="G101" s="4">
        <v>129.4</v>
      </c>
      <c r="H101" s="4">
        <v>115.8</v>
      </c>
      <c r="I101" s="4">
        <v>133.19999999999999</v>
      </c>
      <c r="J101" s="4">
        <v>157.69999999999999</v>
      </c>
      <c r="K101" s="4">
        <v>154.19999999999999</v>
      </c>
      <c r="L101" s="4">
        <v>93.7</v>
      </c>
      <c r="M101" s="4">
        <v>126.6</v>
      </c>
      <c r="N101" s="4">
        <v>122.3</v>
      </c>
      <c r="O101" s="4">
        <v>133.1</v>
      </c>
      <c r="P101" s="4">
        <v>131.80000000000001</v>
      </c>
      <c r="Q101" s="4">
        <v>131.5</v>
      </c>
      <c r="R101" s="4">
        <v>131.1</v>
      </c>
      <c r="S101" s="4">
        <v>127.3</v>
      </c>
      <c r="T101" s="4">
        <v>130.6</v>
      </c>
      <c r="U101" s="4">
        <v>122.4</v>
      </c>
      <c r="V101" s="4">
        <v>124.4</v>
      </c>
      <c r="W101" s="4">
        <v>125.1</v>
      </c>
      <c r="X101" s="4">
        <v>122</v>
      </c>
      <c r="Y101" s="4">
        <v>113.8</v>
      </c>
      <c r="Z101" s="4">
        <v>120.1</v>
      </c>
      <c r="AA101" s="4">
        <v>125.1</v>
      </c>
      <c r="AB101" s="4">
        <v>114.2</v>
      </c>
      <c r="AC101" s="4">
        <v>119.2</v>
      </c>
      <c r="AD101" s="4">
        <v>127.7</v>
      </c>
    </row>
    <row r="102" spans="1:30" x14ac:dyDescent="0.3">
      <c r="A102" s="4" t="s">
        <v>33</v>
      </c>
      <c r="B102" s="4">
        <v>2015</v>
      </c>
      <c r="C102" s="4" t="s">
        <v>43</v>
      </c>
      <c r="D102" s="4">
        <v>123.6</v>
      </c>
      <c r="E102" s="4">
        <v>128.6</v>
      </c>
      <c r="F102" s="4">
        <v>115.9</v>
      </c>
      <c r="G102" s="4">
        <v>128.5</v>
      </c>
      <c r="H102" s="4">
        <v>109</v>
      </c>
      <c r="I102" s="4">
        <v>124.1</v>
      </c>
      <c r="J102" s="4">
        <v>165.8</v>
      </c>
      <c r="K102" s="4">
        <v>187.2</v>
      </c>
      <c r="L102" s="4">
        <v>89.4</v>
      </c>
      <c r="M102" s="4">
        <v>135.80000000000001</v>
      </c>
      <c r="N102" s="4">
        <v>119.4</v>
      </c>
      <c r="O102" s="4">
        <v>132.9</v>
      </c>
      <c r="P102" s="4">
        <v>132.6</v>
      </c>
      <c r="Q102" s="4">
        <v>135.30000000000001</v>
      </c>
      <c r="R102" s="4">
        <v>124.4</v>
      </c>
      <c r="S102" s="4">
        <v>118.8</v>
      </c>
      <c r="T102" s="4">
        <v>123.6</v>
      </c>
      <c r="U102" s="4">
        <v>122.4</v>
      </c>
      <c r="V102" s="4">
        <v>114.9</v>
      </c>
      <c r="W102" s="4">
        <v>120.7</v>
      </c>
      <c r="X102" s="4">
        <v>117.7</v>
      </c>
      <c r="Y102" s="4">
        <v>109.3</v>
      </c>
      <c r="Z102" s="4">
        <v>117.7</v>
      </c>
      <c r="AA102" s="4">
        <v>126.5</v>
      </c>
      <c r="AB102" s="4">
        <v>113.5</v>
      </c>
      <c r="AC102" s="4">
        <v>116.5</v>
      </c>
      <c r="AD102" s="4">
        <v>124.2</v>
      </c>
    </row>
    <row r="103" spans="1:30" x14ac:dyDescent="0.3">
      <c r="A103" s="4" t="s">
        <v>34</v>
      </c>
      <c r="B103" s="4">
        <v>2015</v>
      </c>
      <c r="C103" s="4" t="s">
        <v>43</v>
      </c>
      <c r="D103" s="4">
        <v>125</v>
      </c>
      <c r="E103" s="4">
        <v>129.80000000000001</v>
      </c>
      <c r="F103" s="4">
        <v>118.9</v>
      </c>
      <c r="G103" s="4">
        <v>129.1</v>
      </c>
      <c r="H103" s="4">
        <v>113.3</v>
      </c>
      <c r="I103" s="4">
        <v>129</v>
      </c>
      <c r="J103" s="4">
        <v>160.4</v>
      </c>
      <c r="K103" s="4">
        <v>165.3</v>
      </c>
      <c r="L103" s="4">
        <v>92.3</v>
      </c>
      <c r="M103" s="4">
        <v>129.69999999999999</v>
      </c>
      <c r="N103" s="4">
        <v>121.1</v>
      </c>
      <c r="O103" s="4">
        <v>133</v>
      </c>
      <c r="P103" s="4">
        <v>132.1</v>
      </c>
      <c r="Q103" s="4">
        <v>132.5</v>
      </c>
      <c r="R103" s="4">
        <v>128.5</v>
      </c>
      <c r="S103" s="4">
        <v>123.8</v>
      </c>
      <c r="T103" s="4">
        <v>127.8</v>
      </c>
      <c r="U103" s="4">
        <v>122.4</v>
      </c>
      <c r="V103" s="4">
        <v>120.8</v>
      </c>
      <c r="W103" s="4">
        <v>123</v>
      </c>
      <c r="X103" s="4">
        <v>120.4</v>
      </c>
      <c r="Y103" s="4">
        <v>111.4</v>
      </c>
      <c r="Z103" s="4">
        <v>118.7</v>
      </c>
      <c r="AA103" s="4">
        <v>125.9</v>
      </c>
      <c r="AB103" s="4">
        <v>113.9</v>
      </c>
      <c r="AC103" s="4">
        <v>117.9</v>
      </c>
      <c r="AD103" s="4">
        <v>126.1</v>
      </c>
    </row>
    <row r="104" spans="1:30" x14ac:dyDescent="0.3">
      <c r="A104" s="4" t="s">
        <v>30</v>
      </c>
      <c r="B104" s="4">
        <v>2015</v>
      </c>
      <c r="C104" s="4" t="s">
        <v>45</v>
      </c>
      <c r="D104" s="4">
        <v>126.1</v>
      </c>
      <c r="E104" s="4">
        <v>130.6</v>
      </c>
      <c r="F104" s="4">
        <v>121.7</v>
      </c>
      <c r="G104" s="4">
        <v>129.5</v>
      </c>
      <c r="H104" s="4">
        <v>117.8</v>
      </c>
      <c r="I104" s="4">
        <v>132.1</v>
      </c>
      <c r="J104" s="4">
        <v>155.19999999999999</v>
      </c>
      <c r="K104" s="4">
        <v>160.80000000000001</v>
      </c>
      <c r="L104" s="4">
        <v>94.5</v>
      </c>
      <c r="M104" s="4">
        <v>128.30000000000001</v>
      </c>
      <c r="N104" s="4">
        <v>123.1</v>
      </c>
      <c r="O104" s="4">
        <v>134.19999999999999</v>
      </c>
      <c r="P104" s="4">
        <v>132.4</v>
      </c>
      <c r="Q104" s="4">
        <v>132.19999999999999</v>
      </c>
      <c r="R104" s="4">
        <v>132.1</v>
      </c>
      <c r="S104" s="4">
        <v>128.19999999999999</v>
      </c>
      <c r="T104" s="4">
        <v>131.5</v>
      </c>
      <c r="U104" s="4">
        <v>122.9</v>
      </c>
      <c r="V104" s="4">
        <v>125.6</v>
      </c>
      <c r="W104" s="4">
        <v>125.6</v>
      </c>
      <c r="X104" s="4">
        <v>122.6</v>
      </c>
      <c r="Y104" s="4">
        <v>114</v>
      </c>
      <c r="Z104" s="4">
        <v>120.9</v>
      </c>
      <c r="AA104" s="4">
        <v>125.8</v>
      </c>
      <c r="AB104" s="4">
        <v>114.2</v>
      </c>
      <c r="AC104" s="4">
        <v>119.6</v>
      </c>
      <c r="AD104" s="4">
        <v>128.30000000000001</v>
      </c>
    </row>
    <row r="105" spans="1:30" x14ac:dyDescent="0.3">
      <c r="A105" s="4" t="s">
        <v>33</v>
      </c>
      <c r="B105" s="4">
        <v>2015</v>
      </c>
      <c r="C105" s="4" t="s">
        <v>45</v>
      </c>
      <c r="D105" s="4">
        <v>124</v>
      </c>
      <c r="E105" s="4">
        <v>129.80000000000001</v>
      </c>
      <c r="F105" s="4">
        <v>121.5</v>
      </c>
      <c r="G105" s="4">
        <v>128.6</v>
      </c>
      <c r="H105" s="4">
        <v>110</v>
      </c>
      <c r="I105" s="4">
        <v>123.7</v>
      </c>
      <c r="J105" s="4">
        <v>164.6</v>
      </c>
      <c r="K105" s="4">
        <v>191.6</v>
      </c>
      <c r="L105" s="4">
        <v>90.8</v>
      </c>
      <c r="M105" s="4">
        <v>137.1</v>
      </c>
      <c r="N105" s="4">
        <v>119.8</v>
      </c>
      <c r="O105" s="4">
        <v>133.69999999999999</v>
      </c>
      <c r="P105" s="4">
        <v>133.30000000000001</v>
      </c>
      <c r="Q105" s="4">
        <v>137.6</v>
      </c>
      <c r="R105" s="4">
        <v>125</v>
      </c>
      <c r="S105" s="4">
        <v>119.3</v>
      </c>
      <c r="T105" s="4">
        <v>124.2</v>
      </c>
      <c r="U105" s="4">
        <v>122.9</v>
      </c>
      <c r="V105" s="4">
        <v>115.1</v>
      </c>
      <c r="W105" s="4">
        <v>121</v>
      </c>
      <c r="X105" s="4">
        <v>118.1</v>
      </c>
      <c r="Y105" s="4">
        <v>109.3</v>
      </c>
      <c r="Z105" s="4">
        <v>117.9</v>
      </c>
      <c r="AA105" s="4">
        <v>126.6</v>
      </c>
      <c r="AB105" s="4">
        <v>113.3</v>
      </c>
      <c r="AC105" s="4">
        <v>116.6</v>
      </c>
      <c r="AD105" s="4">
        <v>124.6</v>
      </c>
    </row>
    <row r="106" spans="1:30" x14ac:dyDescent="0.3">
      <c r="A106" s="4" t="s">
        <v>34</v>
      </c>
      <c r="B106" s="4">
        <v>2015</v>
      </c>
      <c r="C106" s="4" t="s">
        <v>45</v>
      </c>
      <c r="D106" s="4">
        <v>125.4</v>
      </c>
      <c r="E106" s="4">
        <v>130.30000000000001</v>
      </c>
      <c r="F106" s="4">
        <v>121.6</v>
      </c>
      <c r="G106" s="4">
        <v>129.19999999999999</v>
      </c>
      <c r="H106" s="4">
        <v>114.9</v>
      </c>
      <c r="I106" s="4">
        <v>128.19999999999999</v>
      </c>
      <c r="J106" s="4">
        <v>158.4</v>
      </c>
      <c r="K106" s="4">
        <v>171.2</v>
      </c>
      <c r="L106" s="4">
        <v>93.3</v>
      </c>
      <c r="M106" s="4">
        <v>131.19999999999999</v>
      </c>
      <c r="N106" s="4">
        <v>121.7</v>
      </c>
      <c r="O106" s="4">
        <v>134</v>
      </c>
      <c r="P106" s="4">
        <v>132.69999999999999</v>
      </c>
      <c r="Q106" s="4">
        <v>133.6</v>
      </c>
      <c r="R106" s="4">
        <v>129.30000000000001</v>
      </c>
      <c r="S106" s="4">
        <v>124.5</v>
      </c>
      <c r="T106" s="4">
        <v>128.6</v>
      </c>
      <c r="U106" s="4">
        <v>122.9</v>
      </c>
      <c r="V106" s="4">
        <v>121.6</v>
      </c>
      <c r="W106" s="4">
        <v>123.4</v>
      </c>
      <c r="X106" s="4">
        <v>120.9</v>
      </c>
      <c r="Y106" s="4">
        <v>111.5</v>
      </c>
      <c r="Z106" s="4">
        <v>119.2</v>
      </c>
      <c r="AA106" s="4">
        <v>126.3</v>
      </c>
      <c r="AB106" s="4">
        <v>113.8</v>
      </c>
      <c r="AC106" s="4">
        <v>118.1</v>
      </c>
      <c r="AD106" s="4">
        <v>126.6</v>
      </c>
    </row>
    <row r="107" spans="1:30" x14ac:dyDescent="0.3">
      <c r="A107" s="4" t="s">
        <v>30</v>
      </c>
      <c r="B107" s="4">
        <v>2015</v>
      </c>
      <c r="C107" s="4" t="s">
        <v>46</v>
      </c>
      <c r="D107" s="4">
        <v>126.3</v>
      </c>
      <c r="E107" s="4">
        <v>131.30000000000001</v>
      </c>
      <c r="F107" s="4">
        <v>123.3</v>
      </c>
      <c r="G107" s="4">
        <v>129.80000000000001</v>
      </c>
      <c r="H107" s="4">
        <v>118.3</v>
      </c>
      <c r="I107" s="4">
        <v>131.6</v>
      </c>
      <c r="J107" s="4">
        <v>145.5</v>
      </c>
      <c r="K107" s="4">
        <v>162.1</v>
      </c>
      <c r="L107" s="4">
        <v>95.4</v>
      </c>
      <c r="M107" s="4">
        <v>128.9</v>
      </c>
      <c r="N107" s="4">
        <v>123.3</v>
      </c>
      <c r="O107" s="4">
        <v>135.1</v>
      </c>
      <c r="P107" s="4">
        <v>131.4</v>
      </c>
      <c r="Q107" s="4">
        <v>133.1</v>
      </c>
      <c r="R107" s="4">
        <v>132.5</v>
      </c>
      <c r="S107" s="4">
        <v>128.5</v>
      </c>
      <c r="T107" s="4">
        <v>131.9</v>
      </c>
      <c r="U107" s="4">
        <v>122.4</v>
      </c>
      <c r="V107" s="4">
        <v>125.7</v>
      </c>
      <c r="W107" s="4">
        <v>126</v>
      </c>
      <c r="X107" s="4">
        <v>123.1</v>
      </c>
      <c r="Y107" s="4">
        <v>114</v>
      </c>
      <c r="Z107" s="4">
        <v>121.6</v>
      </c>
      <c r="AA107" s="4">
        <v>125.6</v>
      </c>
      <c r="AB107" s="4">
        <v>114.1</v>
      </c>
      <c r="AC107" s="4">
        <v>119.8</v>
      </c>
      <c r="AD107" s="4">
        <v>127.9</v>
      </c>
    </row>
    <row r="108" spans="1:30" x14ac:dyDescent="0.3">
      <c r="A108" s="4" t="s">
        <v>33</v>
      </c>
      <c r="B108" s="4">
        <v>2015</v>
      </c>
      <c r="C108" s="4" t="s">
        <v>46</v>
      </c>
      <c r="D108" s="4">
        <v>124.3</v>
      </c>
      <c r="E108" s="4">
        <v>131.69999999999999</v>
      </c>
      <c r="F108" s="4">
        <v>127.1</v>
      </c>
      <c r="G108" s="4">
        <v>128.6</v>
      </c>
      <c r="H108" s="4">
        <v>110</v>
      </c>
      <c r="I108" s="4">
        <v>120.8</v>
      </c>
      <c r="J108" s="4">
        <v>149</v>
      </c>
      <c r="K108" s="4">
        <v>190.1</v>
      </c>
      <c r="L108" s="4">
        <v>92.7</v>
      </c>
      <c r="M108" s="4">
        <v>138.6</v>
      </c>
      <c r="N108" s="4">
        <v>120.2</v>
      </c>
      <c r="O108" s="4">
        <v>134.19999999999999</v>
      </c>
      <c r="P108" s="4">
        <v>131.5</v>
      </c>
      <c r="Q108" s="4">
        <v>138.19999999999999</v>
      </c>
      <c r="R108" s="4">
        <v>125.4</v>
      </c>
      <c r="S108" s="4">
        <v>119.5</v>
      </c>
      <c r="T108" s="4">
        <v>124.5</v>
      </c>
      <c r="U108" s="4">
        <v>122.4</v>
      </c>
      <c r="V108" s="4">
        <v>116</v>
      </c>
      <c r="W108" s="4">
        <v>121</v>
      </c>
      <c r="X108" s="4">
        <v>118.6</v>
      </c>
      <c r="Y108" s="4">
        <v>109.3</v>
      </c>
      <c r="Z108" s="4">
        <v>118.1</v>
      </c>
      <c r="AA108" s="4">
        <v>126.6</v>
      </c>
      <c r="AB108" s="4">
        <v>113.2</v>
      </c>
      <c r="AC108" s="4">
        <v>116.7</v>
      </c>
      <c r="AD108" s="4">
        <v>124</v>
      </c>
    </row>
    <row r="109" spans="1:30" x14ac:dyDescent="0.3">
      <c r="A109" s="4" t="s">
        <v>34</v>
      </c>
      <c r="B109" s="4">
        <v>2015</v>
      </c>
      <c r="C109" s="4" t="s">
        <v>46</v>
      </c>
      <c r="D109" s="4">
        <v>125.7</v>
      </c>
      <c r="E109" s="4">
        <v>131.4</v>
      </c>
      <c r="F109" s="4">
        <v>124.8</v>
      </c>
      <c r="G109" s="4">
        <v>129.4</v>
      </c>
      <c r="H109" s="4">
        <v>115.3</v>
      </c>
      <c r="I109" s="4">
        <v>126.6</v>
      </c>
      <c r="J109" s="4">
        <v>146.69999999999999</v>
      </c>
      <c r="K109" s="4">
        <v>171.5</v>
      </c>
      <c r="L109" s="4">
        <v>94.5</v>
      </c>
      <c r="M109" s="4">
        <v>132.1</v>
      </c>
      <c r="N109" s="4">
        <v>122</v>
      </c>
      <c r="O109" s="4">
        <v>134.69999999999999</v>
      </c>
      <c r="P109" s="4">
        <v>131.4</v>
      </c>
      <c r="Q109" s="4">
        <v>134.5</v>
      </c>
      <c r="R109" s="4">
        <v>129.69999999999999</v>
      </c>
      <c r="S109" s="4">
        <v>124.8</v>
      </c>
      <c r="T109" s="4">
        <v>129</v>
      </c>
      <c r="U109" s="4">
        <v>122.4</v>
      </c>
      <c r="V109" s="4">
        <v>122</v>
      </c>
      <c r="W109" s="4">
        <v>123.6</v>
      </c>
      <c r="X109" s="4">
        <v>121.4</v>
      </c>
      <c r="Y109" s="4">
        <v>111.5</v>
      </c>
      <c r="Z109" s="4">
        <v>119.6</v>
      </c>
      <c r="AA109" s="4">
        <v>126.2</v>
      </c>
      <c r="AB109" s="4">
        <v>113.7</v>
      </c>
      <c r="AC109" s="4">
        <v>118.3</v>
      </c>
      <c r="AD109" s="4">
        <v>126.1</v>
      </c>
    </row>
    <row r="110" spans="1:30" x14ac:dyDescent="0.3">
      <c r="A110" s="4" t="s">
        <v>30</v>
      </c>
      <c r="B110" s="4">
        <v>2016</v>
      </c>
      <c r="C110" s="4" t="s">
        <v>31</v>
      </c>
      <c r="D110" s="4">
        <v>126.8</v>
      </c>
      <c r="E110" s="4">
        <v>133.19999999999999</v>
      </c>
      <c r="F110" s="4">
        <v>126.5</v>
      </c>
      <c r="G110" s="4">
        <v>130.30000000000001</v>
      </c>
      <c r="H110" s="4">
        <v>118.9</v>
      </c>
      <c r="I110" s="4">
        <v>131.6</v>
      </c>
      <c r="J110" s="4">
        <v>140.1</v>
      </c>
      <c r="K110" s="4">
        <v>163.80000000000001</v>
      </c>
      <c r="L110" s="4">
        <v>97.7</v>
      </c>
      <c r="M110" s="4">
        <v>129.6</v>
      </c>
      <c r="N110" s="4">
        <v>124.3</v>
      </c>
      <c r="O110" s="4">
        <v>135.9</v>
      </c>
      <c r="P110" s="4">
        <v>131.4</v>
      </c>
      <c r="Q110" s="4">
        <v>133.6</v>
      </c>
      <c r="R110" s="4">
        <v>133.19999999999999</v>
      </c>
      <c r="S110" s="4">
        <v>128.9</v>
      </c>
      <c r="T110" s="4">
        <v>132.6</v>
      </c>
      <c r="U110" s="4">
        <v>123.4</v>
      </c>
      <c r="V110" s="4">
        <v>126.2</v>
      </c>
      <c r="W110" s="4">
        <v>126.6</v>
      </c>
      <c r="X110" s="4">
        <v>123.7</v>
      </c>
      <c r="Y110" s="4">
        <v>113.6</v>
      </c>
      <c r="Z110" s="4">
        <v>121.4</v>
      </c>
      <c r="AA110" s="4">
        <v>126.2</v>
      </c>
      <c r="AB110" s="4">
        <v>114.9</v>
      </c>
      <c r="AC110" s="4">
        <v>120.1</v>
      </c>
      <c r="AD110" s="4">
        <v>128.1</v>
      </c>
    </row>
    <row r="111" spans="1:30" x14ac:dyDescent="0.3">
      <c r="A111" s="4" t="s">
        <v>33</v>
      </c>
      <c r="B111" s="4">
        <v>2016</v>
      </c>
      <c r="C111" s="4" t="s">
        <v>31</v>
      </c>
      <c r="D111" s="4">
        <v>124.7</v>
      </c>
      <c r="E111" s="4">
        <v>135.9</v>
      </c>
      <c r="F111" s="4">
        <v>132</v>
      </c>
      <c r="G111" s="4">
        <v>129.19999999999999</v>
      </c>
      <c r="H111" s="4">
        <v>109.7</v>
      </c>
      <c r="I111" s="4">
        <v>119</v>
      </c>
      <c r="J111" s="4">
        <v>144.1</v>
      </c>
      <c r="K111" s="4">
        <v>184.2</v>
      </c>
      <c r="L111" s="4">
        <v>96.7</v>
      </c>
      <c r="M111" s="4">
        <v>139.5</v>
      </c>
      <c r="N111" s="4">
        <v>120.5</v>
      </c>
      <c r="O111" s="4">
        <v>134.69999999999999</v>
      </c>
      <c r="P111" s="4">
        <v>131.19999999999999</v>
      </c>
      <c r="Q111" s="4">
        <v>139.5</v>
      </c>
      <c r="R111" s="4">
        <v>125.8</v>
      </c>
      <c r="S111" s="4">
        <v>119.8</v>
      </c>
      <c r="T111" s="4">
        <v>124.9</v>
      </c>
      <c r="U111" s="4">
        <v>123.4</v>
      </c>
      <c r="V111" s="4">
        <v>116.9</v>
      </c>
      <c r="W111" s="4">
        <v>121.6</v>
      </c>
      <c r="X111" s="4">
        <v>119.1</v>
      </c>
      <c r="Y111" s="4">
        <v>108.9</v>
      </c>
      <c r="Z111" s="4">
        <v>118.5</v>
      </c>
      <c r="AA111" s="4">
        <v>126.4</v>
      </c>
      <c r="AB111" s="4">
        <v>114</v>
      </c>
      <c r="AC111" s="4">
        <v>116.8</v>
      </c>
      <c r="AD111" s="4">
        <v>124.2</v>
      </c>
    </row>
    <row r="112" spans="1:30" x14ac:dyDescent="0.3">
      <c r="A112" s="4" t="s">
        <v>34</v>
      </c>
      <c r="B112" s="4">
        <v>2016</v>
      </c>
      <c r="C112" s="4" t="s">
        <v>31</v>
      </c>
      <c r="D112" s="4">
        <v>126.1</v>
      </c>
      <c r="E112" s="4">
        <v>134.1</v>
      </c>
      <c r="F112" s="4">
        <v>128.6</v>
      </c>
      <c r="G112" s="4">
        <v>129.9</v>
      </c>
      <c r="H112" s="4">
        <v>115.5</v>
      </c>
      <c r="I112" s="4">
        <v>125.7</v>
      </c>
      <c r="J112" s="4">
        <v>141.5</v>
      </c>
      <c r="K112" s="4">
        <v>170.7</v>
      </c>
      <c r="L112" s="4">
        <v>97.4</v>
      </c>
      <c r="M112" s="4">
        <v>132.9</v>
      </c>
      <c r="N112" s="4">
        <v>122.7</v>
      </c>
      <c r="O112" s="4">
        <v>135.30000000000001</v>
      </c>
      <c r="P112" s="4">
        <v>131.30000000000001</v>
      </c>
      <c r="Q112" s="4">
        <v>135.19999999999999</v>
      </c>
      <c r="R112" s="4">
        <v>130.30000000000001</v>
      </c>
      <c r="S112" s="4">
        <v>125.1</v>
      </c>
      <c r="T112" s="4">
        <v>129.5</v>
      </c>
      <c r="U112" s="4">
        <v>123.4</v>
      </c>
      <c r="V112" s="4">
        <v>122.7</v>
      </c>
      <c r="W112" s="4">
        <v>124.2</v>
      </c>
      <c r="X112" s="4">
        <v>122</v>
      </c>
      <c r="Y112" s="4">
        <v>111.1</v>
      </c>
      <c r="Z112" s="4">
        <v>119.8</v>
      </c>
      <c r="AA112" s="4">
        <v>126.3</v>
      </c>
      <c r="AB112" s="4">
        <v>114.5</v>
      </c>
      <c r="AC112" s="4">
        <v>118.5</v>
      </c>
      <c r="AD112" s="4">
        <v>126.3</v>
      </c>
    </row>
    <row r="113" spans="1:30" x14ac:dyDescent="0.3">
      <c r="A113" s="4" t="s">
        <v>30</v>
      </c>
      <c r="B113" s="4">
        <v>2016</v>
      </c>
      <c r="C113" s="4" t="s">
        <v>35</v>
      </c>
      <c r="D113" s="4">
        <v>127.1</v>
      </c>
      <c r="E113" s="4">
        <v>133.69999999999999</v>
      </c>
      <c r="F113" s="4">
        <v>127.7</v>
      </c>
      <c r="G113" s="4">
        <v>130.69999999999999</v>
      </c>
      <c r="H113" s="4">
        <v>118.5</v>
      </c>
      <c r="I113" s="4">
        <v>130.4</v>
      </c>
      <c r="J113" s="4">
        <v>130.9</v>
      </c>
      <c r="K113" s="4">
        <v>162.80000000000001</v>
      </c>
      <c r="L113" s="4">
        <v>98.7</v>
      </c>
      <c r="M113" s="4">
        <v>130.6</v>
      </c>
      <c r="N113" s="4">
        <v>124.8</v>
      </c>
      <c r="O113" s="4">
        <v>136.4</v>
      </c>
      <c r="P113" s="4">
        <v>130.30000000000001</v>
      </c>
      <c r="Q113" s="4">
        <v>134.4</v>
      </c>
      <c r="R113" s="4">
        <v>133.9</v>
      </c>
      <c r="S113" s="4">
        <v>129.80000000000001</v>
      </c>
      <c r="T113" s="4">
        <v>133.4</v>
      </c>
      <c r="U113" s="4">
        <v>124.4</v>
      </c>
      <c r="V113" s="4">
        <v>127.5</v>
      </c>
      <c r="W113" s="4">
        <v>127.1</v>
      </c>
      <c r="X113" s="4">
        <v>124.3</v>
      </c>
      <c r="Y113" s="4">
        <v>113.9</v>
      </c>
      <c r="Z113" s="4">
        <v>122.3</v>
      </c>
      <c r="AA113" s="4">
        <v>127.1</v>
      </c>
      <c r="AB113" s="4">
        <v>116.8</v>
      </c>
      <c r="AC113" s="4">
        <v>120.9</v>
      </c>
      <c r="AD113" s="4">
        <v>127.9</v>
      </c>
    </row>
    <row r="114" spans="1:30" x14ac:dyDescent="0.3">
      <c r="A114" s="4" t="s">
        <v>33</v>
      </c>
      <c r="B114" s="4">
        <v>2016</v>
      </c>
      <c r="C114" s="4" t="s">
        <v>35</v>
      </c>
      <c r="D114" s="4">
        <v>124.8</v>
      </c>
      <c r="E114" s="4">
        <v>135.1</v>
      </c>
      <c r="F114" s="4">
        <v>130.30000000000001</v>
      </c>
      <c r="G114" s="4">
        <v>129.6</v>
      </c>
      <c r="H114" s="4">
        <v>108.4</v>
      </c>
      <c r="I114" s="4">
        <v>118.6</v>
      </c>
      <c r="J114" s="4">
        <v>129.19999999999999</v>
      </c>
      <c r="K114" s="4">
        <v>176.4</v>
      </c>
      <c r="L114" s="4">
        <v>99.1</v>
      </c>
      <c r="M114" s="4">
        <v>139.69999999999999</v>
      </c>
      <c r="N114" s="4">
        <v>120.6</v>
      </c>
      <c r="O114" s="4">
        <v>135.19999999999999</v>
      </c>
      <c r="P114" s="4">
        <v>129.1</v>
      </c>
      <c r="Q114" s="4">
        <v>140</v>
      </c>
      <c r="R114" s="4">
        <v>126.2</v>
      </c>
      <c r="S114" s="4">
        <v>120.1</v>
      </c>
      <c r="T114" s="4">
        <v>125.3</v>
      </c>
      <c r="U114" s="4">
        <v>124.4</v>
      </c>
      <c r="V114" s="4">
        <v>116</v>
      </c>
      <c r="W114" s="4">
        <v>121.8</v>
      </c>
      <c r="X114" s="4">
        <v>119.5</v>
      </c>
      <c r="Y114" s="4">
        <v>109.1</v>
      </c>
      <c r="Z114" s="4">
        <v>118.8</v>
      </c>
      <c r="AA114" s="4">
        <v>126.3</v>
      </c>
      <c r="AB114" s="4">
        <v>116.2</v>
      </c>
      <c r="AC114" s="4">
        <v>117.2</v>
      </c>
      <c r="AD114" s="4">
        <v>123.8</v>
      </c>
    </row>
    <row r="115" spans="1:30" x14ac:dyDescent="0.3">
      <c r="A115" s="4" t="s">
        <v>34</v>
      </c>
      <c r="B115" s="4">
        <v>2016</v>
      </c>
      <c r="C115" s="4" t="s">
        <v>35</v>
      </c>
      <c r="D115" s="4">
        <v>126.4</v>
      </c>
      <c r="E115" s="4">
        <v>134.19999999999999</v>
      </c>
      <c r="F115" s="4">
        <v>128.69999999999999</v>
      </c>
      <c r="G115" s="4">
        <v>130.30000000000001</v>
      </c>
      <c r="H115" s="4">
        <v>114.8</v>
      </c>
      <c r="I115" s="4">
        <v>124.9</v>
      </c>
      <c r="J115" s="4">
        <v>130.30000000000001</v>
      </c>
      <c r="K115" s="4">
        <v>167.4</v>
      </c>
      <c r="L115" s="4">
        <v>98.8</v>
      </c>
      <c r="M115" s="4">
        <v>133.6</v>
      </c>
      <c r="N115" s="4">
        <v>123</v>
      </c>
      <c r="O115" s="4">
        <v>135.80000000000001</v>
      </c>
      <c r="P115" s="4">
        <v>129.9</v>
      </c>
      <c r="Q115" s="4">
        <v>135.9</v>
      </c>
      <c r="R115" s="4">
        <v>130.9</v>
      </c>
      <c r="S115" s="4">
        <v>125.8</v>
      </c>
      <c r="T115" s="4">
        <v>130.19999999999999</v>
      </c>
      <c r="U115" s="4">
        <v>124.4</v>
      </c>
      <c r="V115" s="4">
        <v>123.1</v>
      </c>
      <c r="W115" s="4">
        <v>124.6</v>
      </c>
      <c r="X115" s="4">
        <v>122.5</v>
      </c>
      <c r="Y115" s="4">
        <v>111.4</v>
      </c>
      <c r="Z115" s="4">
        <v>120.3</v>
      </c>
      <c r="AA115" s="4">
        <v>126.6</v>
      </c>
      <c r="AB115" s="4">
        <v>116.6</v>
      </c>
      <c r="AC115" s="4">
        <v>119.1</v>
      </c>
      <c r="AD115" s="4">
        <v>126</v>
      </c>
    </row>
    <row r="116" spans="1:30" x14ac:dyDescent="0.3">
      <c r="A116" s="4" t="s">
        <v>30</v>
      </c>
      <c r="B116" s="4">
        <v>2016</v>
      </c>
      <c r="C116" s="4" t="s">
        <v>36</v>
      </c>
      <c r="D116" s="4">
        <v>127.3</v>
      </c>
      <c r="E116" s="4">
        <v>134.4</v>
      </c>
      <c r="F116" s="4">
        <v>125.1</v>
      </c>
      <c r="G116" s="4">
        <v>130.5</v>
      </c>
      <c r="H116" s="4">
        <v>118.3</v>
      </c>
      <c r="I116" s="4">
        <v>131.69999999999999</v>
      </c>
      <c r="J116" s="4">
        <v>130.69999999999999</v>
      </c>
      <c r="K116" s="4">
        <v>161.19999999999999</v>
      </c>
      <c r="L116" s="4">
        <v>100.4</v>
      </c>
      <c r="M116" s="4">
        <v>130.80000000000001</v>
      </c>
      <c r="N116" s="4">
        <v>124.9</v>
      </c>
      <c r="O116" s="4">
        <v>137</v>
      </c>
      <c r="P116" s="4">
        <v>130.4</v>
      </c>
      <c r="Q116" s="4">
        <v>135</v>
      </c>
      <c r="R116" s="4">
        <v>134.4</v>
      </c>
      <c r="S116" s="4">
        <v>130.19999999999999</v>
      </c>
      <c r="T116" s="4">
        <v>133.80000000000001</v>
      </c>
      <c r="U116" s="4">
        <v>124.9</v>
      </c>
      <c r="V116" s="4">
        <v>127</v>
      </c>
      <c r="W116" s="4">
        <v>127.7</v>
      </c>
      <c r="X116" s="4">
        <v>124.8</v>
      </c>
      <c r="Y116" s="4">
        <v>113.6</v>
      </c>
      <c r="Z116" s="4">
        <v>122.5</v>
      </c>
      <c r="AA116" s="4">
        <v>127.5</v>
      </c>
      <c r="AB116" s="4">
        <v>117.4</v>
      </c>
      <c r="AC116" s="4">
        <v>121.1</v>
      </c>
      <c r="AD116" s="4">
        <v>128</v>
      </c>
    </row>
    <row r="117" spans="1:30" x14ac:dyDescent="0.3">
      <c r="A117" s="4" t="s">
        <v>33</v>
      </c>
      <c r="B117" s="4">
        <v>2016</v>
      </c>
      <c r="C117" s="4" t="s">
        <v>36</v>
      </c>
      <c r="D117" s="4">
        <v>124.8</v>
      </c>
      <c r="E117" s="4">
        <v>136.30000000000001</v>
      </c>
      <c r="F117" s="4">
        <v>123.7</v>
      </c>
      <c r="G117" s="4">
        <v>129.69999999999999</v>
      </c>
      <c r="H117" s="4">
        <v>107.9</v>
      </c>
      <c r="I117" s="4">
        <v>119.9</v>
      </c>
      <c r="J117" s="4">
        <v>128.1</v>
      </c>
      <c r="K117" s="4">
        <v>170.3</v>
      </c>
      <c r="L117" s="4">
        <v>101.8</v>
      </c>
      <c r="M117" s="4">
        <v>140.1</v>
      </c>
      <c r="N117" s="4">
        <v>120.7</v>
      </c>
      <c r="O117" s="4">
        <v>135.4</v>
      </c>
      <c r="P117" s="4">
        <v>128.9</v>
      </c>
      <c r="Q117" s="4">
        <v>140.6</v>
      </c>
      <c r="R117" s="4">
        <v>126.4</v>
      </c>
      <c r="S117" s="4">
        <v>120.3</v>
      </c>
      <c r="T117" s="4">
        <v>125.5</v>
      </c>
      <c r="U117" s="4">
        <v>124.9</v>
      </c>
      <c r="V117" s="4">
        <v>114.8</v>
      </c>
      <c r="W117" s="4">
        <v>122.3</v>
      </c>
      <c r="X117" s="4">
        <v>119.7</v>
      </c>
      <c r="Y117" s="4">
        <v>108.5</v>
      </c>
      <c r="Z117" s="4">
        <v>119.1</v>
      </c>
      <c r="AA117" s="4">
        <v>126.4</v>
      </c>
      <c r="AB117" s="4">
        <v>117.1</v>
      </c>
      <c r="AC117" s="4">
        <v>117.3</v>
      </c>
      <c r="AD117" s="4">
        <v>123.8</v>
      </c>
    </row>
    <row r="118" spans="1:30" x14ac:dyDescent="0.3">
      <c r="A118" s="4" t="s">
        <v>34</v>
      </c>
      <c r="B118" s="4">
        <v>2016</v>
      </c>
      <c r="C118" s="4" t="s">
        <v>36</v>
      </c>
      <c r="D118" s="4">
        <v>126.5</v>
      </c>
      <c r="E118" s="4">
        <v>135.1</v>
      </c>
      <c r="F118" s="4">
        <v>124.6</v>
      </c>
      <c r="G118" s="4">
        <v>130.19999999999999</v>
      </c>
      <c r="H118" s="4">
        <v>114.5</v>
      </c>
      <c r="I118" s="4">
        <v>126.2</v>
      </c>
      <c r="J118" s="4">
        <v>129.80000000000001</v>
      </c>
      <c r="K118" s="4">
        <v>164.3</v>
      </c>
      <c r="L118" s="4">
        <v>100.9</v>
      </c>
      <c r="M118" s="4">
        <v>133.9</v>
      </c>
      <c r="N118" s="4">
        <v>123.1</v>
      </c>
      <c r="O118" s="4">
        <v>136.30000000000001</v>
      </c>
      <c r="P118" s="4">
        <v>129.80000000000001</v>
      </c>
      <c r="Q118" s="4">
        <v>136.5</v>
      </c>
      <c r="R118" s="4">
        <v>131.30000000000001</v>
      </c>
      <c r="S118" s="4">
        <v>126.1</v>
      </c>
      <c r="T118" s="4">
        <v>130.5</v>
      </c>
      <c r="U118" s="4">
        <v>124.9</v>
      </c>
      <c r="V118" s="4">
        <v>122.4</v>
      </c>
      <c r="W118" s="4">
        <v>125.1</v>
      </c>
      <c r="X118" s="4">
        <v>122.9</v>
      </c>
      <c r="Y118" s="4">
        <v>110.9</v>
      </c>
      <c r="Z118" s="4">
        <v>120.6</v>
      </c>
      <c r="AA118" s="4">
        <v>126.9</v>
      </c>
      <c r="AB118" s="4">
        <v>117.3</v>
      </c>
      <c r="AC118" s="4">
        <v>119.3</v>
      </c>
      <c r="AD118" s="4">
        <v>126</v>
      </c>
    </row>
    <row r="119" spans="1:30" x14ac:dyDescent="0.3">
      <c r="A119" s="4" t="s">
        <v>30</v>
      </c>
      <c r="B119" s="4">
        <v>2016</v>
      </c>
      <c r="C119" s="4" t="s">
        <v>37</v>
      </c>
      <c r="D119" s="4">
        <v>127.4</v>
      </c>
      <c r="E119" s="4">
        <v>135.4</v>
      </c>
      <c r="F119" s="4">
        <v>123.4</v>
      </c>
      <c r="G119" s="4">
        <v>131.30000000000001</v>
      </c>
      <c r="H119" s="4">
        <v>118.2</v>
      </c>
      <c r="I119" s="4">
        <v>138.1</v>
      </c>
      <c r="J119" s="4">
        <v>134.1</v>
      </c>
      <c r="K119" s="4">
        <v>162.69999999999999</v>
      </c>
      <c r="L119" s="4">
        <v>105</v>
      </c>
      <c r="M119" s="4">
        <v>131.4</v>
      </c>
      <c r="N119" s="4">
        <v>125.4</v>
      </c>
      <c r="O119" s="4">
        <v>137.4</v>
      </c>
      <c r="P119" s="4">
        <v>131.80000000000001</v>
      </c>
      <c r="Q119" s="4">
        <v>135.5</v>
      </c>
      <c r="R119" s="4">
        <v>135</v>
      </c>
      <c r="S119" s="4">
        <v>130.6</v>
      </c>
      <c r="T119" s="4">
        <v>134.4</v>
      </c>
      <c r="U119" s="4">
        <v>125.6</v>
      </c>
      <c r="V119" s="4">
        <v>127</v>
      </c>
      <c r="W119" s="4">
        <v>128</v>
      </c>
      <c r="X119" s="4">
        <v>125.2</v>
      </c>
      <c r="Y119" s="4">
        <v>114.4</v>
      </c>
      <c r="Z119" s="4">
        <v>123.2</v>
      </c>
      <c r="AA119" s="4">
        <v>127.9</v>
      </c>
      <c r="AB119" s="4">
        <v>118.4</v>
      </c>
      <c r="AC119" s="4">
        <v>121.7</v>
      </c>
      <c r="AD119" s="4">
        <v>129</v>
      </c>
    </row>
    <row r="120" spans="1:30" x14ac:dyDescent="0.3">
      <c r="A120" s="4" t="s">
        <v>33</v>
      </c>
      <c r="B120" s="4">
        <v>2016</v>
      </c>
      <c r="C120" s="4" t="s">
        <v>37</v>
      </c>
      <c r="D120" s="4">
        <v>124.9</v>
      </c>
      <c r="E120" s="4">
        <v>139.30000000000001</v>
      </c>
      <c r="F120" s="4">
        <v>119.9</v>
      </c>
      <c r="G120" s="4">
        <v>130.19999999999999</v>
      </c>
      <c r="H120" s="4">
        <v>108.9</v>
      </c>
      <c r="I120" s="4">
        <v>131.1</v>
      </c>
      <c r="J120" s="4">
        <v>136.80000000000001</v>
      </c>
      <c r="K120" s="4">
        <v>176.9</v>
      </c>
      <c r="L120" s="4">
        <v>109.1</v>
      </c>
      <c r="M120" s="4">
        <v>140.4</v>
      </c>
      <c r="N120" s="4">
        <v>121.1</v>
      </c>
      <c r="O120" s="4">
        <v>135.9</v>
      </c>
      <c r="P120" s="4">
        <v>131.80000000000001</v>
      </c>
      <c r="Q120" s="4">
        <v>141.5</v>
      </c>
      <c r="R120" s="4">
        <v>126.8</v>
      </c>
      <c r="S120" s="4">
        <v>120.5</v>
      </c>
      <c r="T120" s="4">
        <v>125.8</v>
      </c>
      <c r="U120" s="4">
        <v>125.6</v>
      </c>
      <c r="V120" s="4">
        <v>114.6</v>
      </c>
      <c r="W120" s="4">
        <v>122.8</v>
      </c>
      <c r="X120" s="4">
        <v>120</v>
      </c>
      <c r="Y120" s="4">
        <v>110</v>
      </c>
      <c r="Z120" s="4">
        <v>119.5</v>
      </c>
      <c r="AA120" s="4">
        <v>127.6</v>
      </c>
      <c r="AB120" s="4">
        <v>117.6</v>
      </c>
      <c r="AC120" s="4">
        <v>118.2</v>
      </c>
      <c r="AD120" s="4">
        <v>125.3</v>
      </c>
    </row>
    <row r="121" spans="1:30" x14ac:dyDescent="0.3">
      <c r="A121" s="4" t="s">
        <v>34</v>
      </c>
      <c r="B121" s="4">
        <v>2016</v>
      </c>
      <c r="C121" s="4" t="s">
        <v>37</v>
      </c>
      <c r="D121" s="4">
        <v>126.6</v>
      </c>
      <c r="E121" s="4">
        <v>136.80000000000001</v>
      </c>
      <c r="F121" s="4">
        <v>122</v>
      </c>
      <c r="G121" s="4">
        <v>130.9</v>
      </c>
      <c r="H121" s="4">
        <v>114.8</v>
      </c>
      <c r="I121" s="4">
        <v>134.80000000000001</v>
      </c>
      <c r="J121" s="4">
        <v>135</v>
      </c>
      <c r="K121" s="4">
        <v>167.5</v>
      </c>
      <c r="L121" s="4">
        <v>106.4</v>
      </c>
      <c r="M121" s="4">
        <v>134.4</v>
      </c>
      <c r="N121" s="4">
        <v>123.6</v>
      </c>
      <c r="O121" s="4">
        <v>136.69999999999999</v>
      </c>
      <c r="P121" s="4">
        <v>131.80000000000001</v>
      </c>
      <c r="Q121" s="4">
        <v>137.1</v>
      </c>
      <c r="R121" s="4">
        <v>131.80000000000001</v>
      </c>
      <c r="S121" s="4">
        <v>126.4</v>
      </c>
      <c r="T121" s="4">
        <v>131</v>
      </c>
      <c r="U121" s="4">
        <v>125.6</v>
      </c>
      <c r="V121" s="4">
        <v>122.3</v>
      </c>
      <c r="W121" s="4">
        <v>125.5</v>
      </c>
      <c r="X121" s="4">
        <v>123.2</v>
      </c>
      <c r="Y121" s="4">
        <v>112.1</v>
      </c>
      <c r="Z121" s="4">
        <v>121.1</v>
      </c>
      <c r="AA121" s="4">
        <v>127.7</v>
      </c>
      <c r="AB121" s="4">
        <v>118.1</v>
      </c>
      <c r="AC121" s="4">
        <v>120</v>
      </c>
      <c r="AD121" s="4">
        <v>127.3</v>
      </c>
    </row>
    <row r="122" spans="1:30" x14ac:dyDescent="0.3">
      <c r="A122" s="4" t="s">
        <v>30</v>
      </c>
      <c r="B122" s="4">
        <v>2016</v>
      </c>
      <c r="C122" s="4" t="s">
        <v>38</v>
      </c>
      <c r="D122" s="4">
        <v>127.6</v>
      </c>
      <c r="E122" s="4">
        <v>137.5</v>
      </c>
      <c r="F122" s="4">
        <v>124.4</v>
      </c>
      <c r="G122" s="4">
        <v>132.4</v>
      </c>
      <c r="H122" s="4">
        <v>118.2</v>
      </c>
      <c r="I122" s="4">
        <v>138.1</v>
      </c>
      <c r="J122" s="4">
        <v>141.80000000000001</v>
      </c>
      <c r="K122" s="4">
        <v>166</v>
      </c>
      <c r="L122" s="4">
        <v>107.5</v>
      </c>
      <c r="M122" s="4">
        <v>132.19999999999999</v>
      </c>
      <c r="N122" s="4">
        <v>126.1</v>
      </c>
      <c r="O122" s="4">
        <v>138.30000000000001</v>
      </c>
      <c r="P122" s="4">
        <v>133.6</v>
      </c>
      <c r="Q122" s="4">
        <v>136</v>
      </c>
      <c r="R122" s="4">
        <v>135.4</v>
      </c>
      <c r="S122" s="4">
        <v>131.1</v>
      </c>
      <c r="T122" s="4">
        <v>134.80000000000001</v>
      </c>
      <c r="U122" s="4">
        <v>126</v>
      </c>
      <c r="V122" s="4">
        <v>127.4</v>
      </c>
      <c r="W122" s="4">
        <v>128.5</v>
      </c>
      <c r="X122" s="4">
        <v>125.8</v>
      </c>
      <c r="Y122" s="4">
        <v>115.1</v>
      </c>
      <c r="Z122" s="4">
        <v>123.6</v>
      </c>
      <c r="AA122" s="4">
        <v>129.1</v>
      </c>
      <c r="AB122" s="4">
        <v>119.7</v>
      </c>
      <c r="AC122" s="4">
        <v>122.5</v>
      </c>
      <c r="AD122" s="4">
        <v>130.30000000000001</v>
      </c>
    </row>
    <row r="123" spans="1:30" x14ac:dyDescent="0.3">
      <c r="A123" s="4" t="s">
        <v>33</v>
      </c>
      <c r="B123" s="4">
        <v>2016</v>
      </c>
      <c r="C123" s="4" t="s">
        <v>38</v>
      </c>
      <c r="D123" s="4">
        <v>125</v>
      </c>
      <c r="E123" s="4">
        <v>142.1</v>
      </c>
      <c r="F123" s="4">
        <v>127</v>
      </c>
      <c r="G123" s="4">
        <v>130.4</v>
      </c>
      <c r="H123" s="4">
        <v>109.6</v>
      </c>
      <c r="I123" s="4">
        <v>133.5</v>
      </c>
      <c r="J123" s="4">
        <v>151.4</v>
      </c>
      <c r="K123" s="4">
        <v>182.8</v>
      </c>
      <c r="L123" s="4">
        <v>111.1</v>
      </c>
      <c r="M123" s="4">
        <v>141.5</v>
      </c>
      <c r="N123" s="4">
        <v>121.5</v>
      </c>
      <c r="O123" s="4">
        <v>136.30000000000001</v>
      </c>
      <c r="P123" s="4">
        <v>134.6</v>
      </c>
      <c r="Q123" s="4">
        <v>142.19999999999999</v>
      </c>
      <c r="R123" s="4">
        <v>127.2</v>
      </c>
      <c r="S123" s="4">
        <v>120.7</v>
      </c>
      <c r="T123" s="4">
        <v>126.2</v>
      </c>
      <c r="U123" s="4">
        <v>126</v>
      </c>
      <c r="V123" s="4">
        <v>115</v>
      </c>
      <c r="W123" s="4">
        <v>123.2</v>
      </c>
      <c r="X123" s="4">
        <v>120.3</v>
      </c>
      <c r="Y123" s="4">
        <v>110.7</v>
      </c>
      <c r="Z123" s="4">
        <v>119.8</v>
      </c>
      <c r="AA123" s="4">
        <v>128</v>
      </c>
      <c r="AB123" s="4">
        <v>118.5</v>
      </c>
      <c r="AC123" s="4">
        <v>118.7</v>
      </c>
      <c r="AD123" s="4">
        <v>126.6</v>
      </c>
    </row>
    <row r="124" spans="1:30" x14ac:dyDescent="0.3">
      <c r="A124" s="4" t="s">
        <v>34</v>
      </c>
      <c r="B124" s="4">
        <v>2016</v>
      </c>
      <c r="C124" s="4" t="s">
        <v>38</v>
      </c>
      <c r="D124" s="4">
        <v>126.8</v>
      </c>
      <c r="E124" s="4">
        <v>139.1</v>
      </c>
      <c r="F124" s="4">
        <v>125.4</v>
      </c>
      <c r="G124" s="4">
        <v>131.69999999999999</v>
      </c>
      <c r="H124" s="4">
        <v>115</v>
      </c>
      <c r="I124" s="4">
        <v>136</v>
      </c>
      <c r="J124" s="4">
        <v>145.1</v>
      </c>
      <c r="K124" s="4">
        <v>171.7</v>
      </c>
      <c r="L124" s="4">
        <v>108.7</v>
      </c>
      <c r="M124" s="4">
        <v>135.30000000000001</v>
      </c>
      <c r="N124" s="4">
        <v>124.2</v>
      </c>
      <c r="O124" s="4">
        <v>137.4</v>
      </c>
      <c r="P124" s="4">
        <v>134</v>
      </c>
      <c r="Q124" s="4">
        <v>137.69999999999999</v>
      </c>
      <c r="R124" s="4">
        <v>132.19999999999999</v>
      </c>
      <c r="S124" s="4">
        <v>126.8</v>
      </c>
      <c r="T124" s="4">
        <v>131.4</v>
      </c>
      <c r="U124" s="4">
        <v>126</v>
      </c>
      <c r="V124" s="4">
        <v>122.7</v>
      </c>
      <c r="W124" s="4">
        <v>126</v>
      </c>
      <c r="X124" s="4">
        <v>123.7</v>
      </c>
      <c r="Y124" s="4">
        <v>112.8</v>
      </c>
      <c r="Z124" s="4">
        <v>121.5</v>
      </c>
      <c r="AA124" s="4">
        <v>128.5</v>
      </c>
      <c r="AB124" s="4">
        <v>119.2</v>
      </c>
      <c r="AC124" s="4">
        <v>120.7</v>
      </c>
      <c r="AD124" s="4">
        <v>128.6</v>
      </c>
    </row>
    <row r="125" spans="1:30" x14ac:dyDescent="0.3">
      <c r="A125" s="4" t="s">
        <v>30</v>
      </c>
      <c r="B125" s="4">
        <v>2016</v>
      </c>
      <c r="C125" s="4" t="s">
        <v>39</v>
      </c>
      <c r="D125" s="4">
        <v>128.6</v>
      </c>
      <c r="E125" s="4">
        <v>138.6</v>
      </c>
      <c r="F125" s="4">
        <v>126.6</v>
      </c>
      <c r="G125" s="4">
        <v>133.6</v>
      </c>
      <c r="H125" s="4">
        <v>118.6</v>
      </c>
      <c r="I125" s="4">
        <v>137.4</v>
      </c>
      <c r="J125" s="4">
        <v>152.5</v>
      </c>
      <c r="K125" s="4">
        <v>169.2</v>
      </c>
      <c r="L125" s="4">
        <v>108.8</v>
      </c>
      <c r="M125" s="4">
        <v>133.1</v>
      </c>
      <c r="N125" s="4">
        <v>126.4</v>
      </c>
      <c r="O125" s="4">
        <v>139.19999999999999</v>
      </c>
      <c r="P125" s="4">
        <v>136</v>
      </c>
      <c r="Q125" s="4">
        <v>137.19999999999999</v>
      </c>
      <c r="R125" s="4">
        <v>136.30000000000001</v>
      </c>
      <c r="S125" s="4">
        <v>131.6</v>
      </c>
      <c r="T125" s="4">
        <v>135.6</v>
      </c>
      <c r="U125" s="4">
        <v>125.5</v>
      </c>
      <c r="V125" s="4">
        <v>128</v>
      </c>
      <c r="W125" s="4">
        <v>129.30000000000001</v>
      </c>
      <c r="X125" s="4">
        <v>126.2</v>
      </c>
      <c r="Y125" s="4">
        <v>116.3</v>
      </c>
      <c r="Z125" s="4">
        <v>124.1</v>
      </c>
      <c r="AA125" s="4">
        <v>130.19999999999999</v>
      </c>
      <c r="AB125" s="4">
        <v>119.9</v>
      </c>
      <c r="AC125" s="4">
        <v>123.3</v>
      </c>
      <c r="AD125" s="4">
        <v>131.9</v>
      </c>
    </row>
    <row r="126" spans="1:30" x14ac:dyDescent="0.3">
      <c r="A126" s="4" t="s">
        <v>33</v>
      </c>
      <c r="B126" s="4">
        <v>2016</v>
      </c>
      <c r="C126" s="4" t="s">
        <v>39</v>
      </c>
      <c r="D126" s="4">
        <v>125.9</v>
      </c>
      <c r="E126" s="4">
        <v>143.9</v>
      </c>
      <c r="F126" s="4">
        <v>130.9</v>
      </c>
      <c r="G126" s="4">
        <v>131</v>
      </c>
      <c r="H126" s="4">
        <v>110.2</v>
      </c>
      <c r="I126" s="4">
        <v>135.5</v>
      </c>
      <c r="J126" s="4">
        <v>173.7</v>
      </c>
      <c r="K126" s="4">
        <v>184.4</v>
      </c>
      <c r="L126" s="4">
        <v>112</v>
      </c>
      <c r="M126" s="4">
        <v>142.80000000000001</v>
      </c>
      <c r="N126" s="4">
        <v>121.6</v>
      </c>
      <c r="O126" s="4">
        <v>136.9</v>
      </c>
      <c r="P126" s="4">
        <v>138.19999999999999</v>
      </c>
      <c r="Q126" s="4">
        <v>142.69999999999999</v>
      </c>
      <c r="R126" s="4">
        <v>127.6</v>
      </c>
      <c r="S126" s="4">
        <v>121.1</v>
      </c>
      <c r="T126" s="4">
        <v>126.6</v>
      </c>
      <c r="U126" s="4">
        <v>125.5</v>
      </c>
      <c r="V126" s="4">
        <v>115.5</v>
      </c>
      <c r="W126" s="4">
        <v>123.2</v>
      </c>
      <c r="X126" s="4">
        <v>120.6</v>
      </c>
      <c r="Y126" s="4">
        <v>112.3</v>
      </c>
      <c r="Z126" s="4">
        <v>119.9</v>
      </c>
      <c r="AA126" s="4">
        <v>129.30000000000001</v>
      </c>
      <c r="AB126" s="4">
        <v>118.8</v>
      </c>
      <c r="AC126" s="4">
        <v>119.6</v>
      </c>
      <c r="AD126" s="4">
        <v>128.1</v>
      </c>
    </row>
    <row r="127" spans="1:30" x14ac:dyDescent="0.3">
      <c r="A127" s="4" t="s">
        <v>34</v>
      </c>
      <c r="B127" s="4">
        <v>2016</v>
      </c>
      <c r="C127" s="4" t="s">
        <v>39</v>
      </c>
      <c r="D127" s="4">
        <v>127.7</v>
      </c>
      <c r="E127" s="4">
        <v>140.5</v>
      </c>
      <c r="F127" s="4">
        <v>128.30000000000001</v>
      </c>
      <c r="G127" s="4">
        <v>132.6</v>
      </c>
      <c r="H127" s="4">
        <v>115.5</v>
      </c>
      <c r="I127" s="4">
        <v>136.5</v>
      </c>
      <c r="J127" s="4">
        <v>159.69999999999999</v>
      </c>
      <c r="K127" s="4">
        <v>174.3</v>
      </c>
      <c r="L127" s="4">
        <v>109.9</v>
      </c>
      <c r="M127" s="4">
        <v>136.30000000000001</v>
      </c>
      <c r="N127" s="4">
        <v>124.4</v>
      </c>
      <c r="O127" s="4">
        <v>138.1</v>
      </c>
      <c r="P127" s="4">
        <v>136.80000000000001</v>
      </c>
      <c r="Q127" s="4">
        <v>138.69999999999999</v>
      </c>
      <c r="R127" s="4">
        <v>132.9</v>
      </c>
      <c r="S127" s="4">
        <v>127.2</v>
      </c>
      <c r="T127" s="4">
        <v>132</v>
      </c>
      <c r="U127" s="4">
        <v>125.5</v>
      </c>
      <c r="V127" s="4">
        <v>123.3</v>
      </c>
      <c r="W127" s="4">
        <v>126.4</v>
      </c>
      <c r="X127" s="4">
        <v>124.1</v>
      </c>
      <c r="Y127" s="4">
        <v>114.2</v>
      </c>
      <c r="Z127" s="4">
        <v>121.7</v>
      </c>
      <c r="AA127" s="4">
        <v>129.69999999999999</v>
      </c>
      <c r="AB127" s="4">
        <v>119.4</v>
      </c>
      <c r="AC127" s="4">
        <v>121.5</v>
      </c>
      <c r="AD127" s="4">
        <v>130.1</v>
      </c>
    </row>
    <row r="128" spans="1:30" x14ac:dyDescent="0.3">
      <c r="A128" s="4" t="s">
        <v>30</v>
      </c>
      <c r="B128" s="4">
        <v>2016</v>
      </c>
      <c r="C128" s="4" t="s">
        <v>40</v>
      </c>
      <c r="D128" s="4">
        <v>129.30000000000001</v>
      </c>
      <c r="E128" s="4">
        <v>139.5</v>
      </c>
      <c r="F128" s="4">
        <v>129.6</v>
      </c>
      <c r="G128" s="4">
        <v>134.5</v>
      </c>
      <c r="H128" s="4">
        <v>119.5</v>
      </c>
      <c r="I128" s="4">
        <v>138.5</v>
      </c>
      <c r="J128" s="4">
        <v>158.19999999999999</v>
      </c>
      <c r="K128" s="4">
        <v>171.8</v>
      </c>
      <c r="L128" s="4">
        <v>110.3</v>
      </c>
      <c r="M128" s="4">
        <v>134.30000000000001</v>
      </c>
      <c r="N128" s="4">
        <v>127.3</v>
      </c>
      <c r="O128" s="4">
        <v>139.9</v>
      </c>
      <c r="P128" s="4">
        <v>137.6</v>
      </c>
      <c r="Q128" s="4">
        <v>138</v>
      </c>
      <c r="R128" s="4">
        <v>137.19999999999999</v>
      </c>
      <c r="S128" s="4">
        <v>132.19999999999999</v>
      </c>
      <c r="T128" s="4">
        <v>136.5</v>
      </c>
      <c r="U128" s="4">
        <v>126.4</v>
      </c>
      <c r="V128" s="4">
        <v>128.19999999999999</v>
      </c>
      <c r="W128" s="4">
        <v>130</v>
      </c>
      <c r="X128" s="4">
        <v>126.7</v>
      </c>
      <c r="Y128" s="4">
        <v>116.4</v>
      </c>
      <c r="Z128" s="4">
        <v>125.2</v>
      </c>
      <c r="AA128" s="4">
        <v>130.80000000000001</v>
      </c>
      <c r="AB128" s="4">
        <v>120.9</v>
      </c>
      <c r="AC128" s="4">
        <v>123.8</v>
      </c>
      <c r="AD128" s="4">
        <v>133</v>
      </c>
    </row>
    <row r="129" spans="1:30" x14ac:dyDescent="0.3">
      <c r="A129" s="4" t="s">
        <v>33</v>
      </c>
      <c r="B129" s="4">
        <v>2016</v>
      </c>
      <c r="C129" s="4" t="s">
        <v>40</v>
      </c>
      <c r="D129" s="4">
        <v>126.8</v>
      </c>
      <c r="E129" s="4">
        <v>144.19999999999999</v>
      </c>
      <c r="F129" s="4">
        <v>136.6</v>
      </c>
      <c r="G129" s="4">
        <v>131.80000000000001</v>
      </c>
      <c r="H129" s="4">
        <v>111</v>
      </c>
      <c r="I129" s="4">
        <v>137</v>
      </c>
      <c r="J129" s="4">
        <v>179.5</v>
      </c>
      <c r="K129" s="4">
        <v>188.4</v>
      </c>
      <c r="L129" s="4">
        <v>113.3</v>
      </c>
      <c r="M129" s="4">
        <v>143.9</v>
      </c>
      <c r="N129" s="4">
        <v>121.7</v>
      </c>
      <c r="O129" s="4">
        <v>137.5</v>
      </c>
      <c r="P129" s="4">
        <v>139.80000000000001</v>
      </c>
      <c r="Q129" s="4">
        <v>142.9</v>
      </c>
      <c r="R129" s="4">
        <v>127.9</v>
      </c>
      <c r="S129" s="4">
        <v>121.1</v>
      </c>
      <c r="T129" s="4">
        <v>126.9</v>
      </c>
      <c r="U129" s="4">
        <v>126.4</v>
      </c>
      <c r="V129" s="4">
        <v>115.5</v>
      </c>
      <c r="W129" s="4">
        <v>123.5</v>
      </c>
      <c r="X129" s="4">
        <v>120.9</v>
      </c>
      <c r="Y129" s="4">
        <v>111.7</v>
      </c>
      <c r="Z129" s="4">
        <v>120.3</v>
      </c>
      <c r="AA129" s="4">
        <v>130.80000000000001</v>
      </c>
      <c r="AB129" s="4">
        <v>120</v>
      </c>
      <c r="AC129" s="4">
        <v>119.9</v>
      </c>
      <c r="AD129" s="4">
        <v>129</v>
      </c>
    </row>
    <row r="130" spans="1:30" x14ac:dyDescent="0.3">
      <c r="A130" s="4" t="s">
        <v>34</v>
      </c>
      <c r="B130" s="4">
        <v>2016</v>
      </c>
      <c r="C130" s="4" t="s">
        <v>40</v>
      </c>
      <c r="D130" s="4">
        <v>128.5</v>
      </c>
      <c r="E130" s="4">
        <v>141.19999999999999</v>
      </c>
      <c r="F130" s="4">
        <v>132.30000000000001</v>
      </c>
      <c r="G130" s="4">
        <v>133.5</v>
      </c>
      <c r="H130" s="4">
        <v>116.4</v>
      </c>
      <c r="I130" s="4">
        <v>137.80000000000001</v>
      </c>
      <c r="J130" s="4">
        <v>165.4</v>
      </c>
      <c r="K130" s="4">
        <v>177.4</v>
      </c>
      <c r="L130" s="4">
        <v>111.3</v>
      </c>
      <c r="M130" s="4">
        <v>137.5</v>
      </c>
      <c r="N130" s="4">
        <v>125</v>
      </c>
      <c r="O130" s="4">
        <v>138.80000000000001</v>
      </c>
      <c r="P130" s="4">
        <v>138.4</v>
      </c>
      <c r="Q130" s="4">
        <v>139.30000000000001</v>
      </c>
      <c r="R130" s="4">
        <v>133.5</v>
      </c>
      <c r="S130" s="4">
        <v>127.6</v>
      </c>
      <c r="T130" s="4">
        <v>132.69999999999999</v>
      </c>
      <c r="U130" s="4">
        <v>126.4</v>
      </c>
      <c r="V130" s="4">
        <v>123.4</v>
      </c>
      <c r="W130" s="4">
        <v>126.9</v>
      </c>
      <c r="X130" s="4">
        <v>124.5</v>
      </c>
      <c r="Y130" s="4">
        <v>113.9</v>
      </c>
      <c r="Z130" s="4">
        <v>122.4</v>
      </c>
      <c r="AA130" s="4">
        <v>130.80000000000001</v>
      </c>
      <c r="AB130" s="4">
        <v>120.5</v>
      </c>
      <c r="AC130" s="4">
        <v>121.9</v>
      </c>
      <c r="AD130" s="4">
        <v>131.1</v>
      </c>
    </row>
    <row r="131" spans="1:30" x14ac:dyDescent="0.3">
      <c r="A131" s="4" t="s">
        <v>30</v>
      </c>
      <c r="B131" s="4">
        <v>2016</v>
      </c>
      <c r="C131" s="4" t="s">
        <v>41</v>
      </c>
      <c r="D131" s="4">
        <v>130.1</v>
      </c>
      <c r="E131" s="4">
        <v>138.80000000000001</v>
      </c>
      <c r="F131" s="4">
        <v>130.30000000000001</v>
      </c>
      <c r="G131" s="4">
        <v>135.30000000000001</v>
      </c>
      <c r="H131" s="4">
        <v>119.9</v>
      </c>
      <c r="I131" s="4">
        <v>140.19999999999999</v>
      </c>
      <c r="J131" s="4">
        <v>156.9</v>
      </c>
      <c r="K131" s="4">
        <v>172.2</v>
      </c>
      <c r="L131" s="4">
        <v>112.1</v>
      </c>
      <c r="M131" s="4">
        <v>134.9</v>
      </c>
      <c r="N131" s="4">
        <v>128.1</v>
      </c>
      <c r="O131" s="4">
        <v>140.69999999999999</v>
      </c>
      <c r="P131" s="4">
        <v>138</v>
      </c>
      <c r="Q131" s="4">
        <v>138.9</v>
      </c>
      <c r="R131" s="4">
        <v>137.80000000000001</v>
      </c>
      <c r="S131" s="4">
        <v>133</v>
      </c>
      <c r="T131" s="4">
        <v>137.1</v>
      </c>
      <c r="U131" s="4">
        <v>127.3</v>
      </c>
      <c r="V131" s="4">
        <v>129.1</v>
      </c>
      <c r="W131" s="4">
        <v>130.6</v>
      </c>
      <c r="X131" s="4">
        <v>127</v>
      </c>
      <c r="Y131" s="4">
        <v>116</v>
      </c>
      <c r="Z131" s="4">
        <v>125.5</v>
      </c>
      <c r="AA131" s="4">
        <v>131.9</v>
      </c>
      <c r="AB131" s="4">
        <v>122</v>
      </c>
      <c r="AC131" s="4">
        <v>124.2</v>
      </c>
      <c r="AD131" s="4">
        <v>133.5</v>
      </c>
    </row>
    <row r="132" spans="1:30" x14ac:dyDescent="0.3">
      <c r="A132" s="4" t="s">
        <v>33</v>
      </c>
      <c r="B132" s="4">
        <v>2016</v>
      </c>
      <c r="C132" s="4" t="s">
        <v>41</v>
      </c>
      <c r="D132" s="4">
        <v>127.6</v>
      </c>
      <c r="E132" s="4">
        <v>140.30000000000001</v>
      </c>
      <c r="F132" s="4">
        <v>133.69999999999999</v>
      </c>
      <c r="G132" s="4">
        <v>132.19999999999999</v>
      </c>
      <c r="H132" s="4">
        <v>111.8</v>
      </c>
      <c r="I132" s="4">
        <v>135.80000000000001</v>
      </c>
      <c r="J132" s="4">
        <v>163.5</v>
      </c>
      <c r="K132" s="4">
        <v>182.3</v>
      </c>
      <c r="L132" s="4">
        <v>114.6</v>
      </c>
      <c r="M132" s="4">
        <v>144.6</v>
      </c>
      <c r="N132" s="4">
        <v>121.9</v>
      </c>
      <c r="O132" s="4">
        <v>138.1</v>
      </c>
      <c r="P132" s="4">
        <v>137.6</v>
      </c>
      <c r="Q132" s="4">
        <v>143.6</v>
      </c>
      <c r="R132" s="4">
        <v>128.30000000000001</v>
      </c>
      <c r="S132" s="4">
        <v>121.4</v>
      </c>
      <c r="T132" s="4">
        <v>127.3</v>
      </c>
      <c r="U132" s="4">
        <v>127.3</v>
      </c>
      <c r="V132" s="4">
        <v>114.7</v>
      </c>
      <c r="W132" s="4">
        <v>123.9</v>
      </c>
      <c r="X132" s="4">
        <v>121.2</v>
      </c>
      <c r="Y132" s="4">
        <v>110.4</v>
      </c>
      <c r="Z132" s="4">
        <v>120.6</v>
      </c>
      <c r="AA132" s="4">
        <v>131.5</v>
      </c>
      <c r="AB132" s="4">
        <v>120.9</v>
      </c>
      <c r="AC132" s="4">
        <v>119.9</v>
      </c>
      <c r="AD132" s="4">
        <v>128.4</v>
      </c>
    </row>
    <row r="133" spans="1:30" x14ac:dyDescent="0.3">
      <c r="A133" s="4" t="s">
        <v>34</v>
      </c>
      <c r="B133" s="4">
        <v>2016</v>
      </c>
      <c r="C133" s="4" t="s">
        <v>41</v>
      </c>
      <c r="D133" s="4">
        <v>129.30000000000001</v>
      </c>
      <c r="E133" s="4">
        <v>139.30000000000001</v>
      </c>
      <c r="F133" s="4">
        <v>131.6</v>
      </c>
      <c r="G133" s="4">
        <v>134.1</v>
      </c>
      <c r="H133" s="4">
        <v>116.9</v>
      </c>
      <c r="I133" s="4">
        <v>138.1</v>
      </c>
      <c r="J133" s="4">
        <v>159.1</v>
      </c>
      <c r="K133" s="4">
        <v>175.6</v>
      </c>
      <c r="L133" s="4">
        <v>112.9</v>
      </c>
      <c r="M133" s="4">
        <v>138.1</v>
      </c>
      <c r="N133" s="4">
        <v>125.5</v>
      </c>
      <c r="O133" s="4">
        <v>139.5</v>
      </c>
      <c r="P133" s="4">
        <v>137.9</v>
      </c>
      <c r="Q133" s="4">
        <v>140.19999999999999</v>
      </c>
      <c r="R133" s="4">
        <v>134.1</v>
      </c>
      <c r="S133" s="4">
        <v>128.19999999999999</v>
      </c>
      <c r="T133" s="4">
        <v>133.19999999999999</v>
      </c>
      <c r="U133" s="4">
        <v>127.3</v>
      </c>
      <c r="V133" s="4">
        <v>123.6</v>
      </c>
      <c r="W133" s="4">
        <v>127.4</v>
      </c>
      <c r="X133" s="4">
        <v>124.8</v>
      </c>
      <c r="Y133" s="4">
        <v>113.1</v>
      </c>
      <c r="Z133" s="4">
        <v>122.7</v>
      </c>
      <c r="AA133" s="4">
        <v>131.69999999999999</v>
      </c>
      <c r="AB133" s="4">
        <v>121.5</v>
      </c>
      <c r="AC133" s="4">
        <v>122.1</v>
      </c>
      <c r="AD133" s="4">
        <v>131.1</v>
      </c>
    </row>
    <row r="134" spans="1:30" x14ac:dyDescent="0.3">
      <c r="A134" s="4" t="s">
        <v>30</v>
      </c>
      <c r="B134" s="4">
        <v>2016</v>
      </c>
      <c r="C134" s="4" t="s">
        <v>42</v>
      </c>
      <c r="D134" s="4">
        <v>130.80000000000001</v>
      </c>
      <c r="E134" s="4">
        <v>138.19999999999999</v>
      </c>
      <c r="F134" s="4">
        <v>130.5</v>
      </c>
      <c r="G134" s="4">
        <v>135.5</v>
      </c>
      <c r="H134" s="4">
        <v>120.2</v>
      </c>
      <c r="I134" s="4">
        <v>139.19999999999999</v>
      </c>
      <c r="J134" s="4">
        <v>149.5</v>
      </c>
      <c r="K134" s="4">
        <v>170.4</v>
      </c>
      <c r="L134" s="4">
        <v>113.1</v>
      </c>
      <c r="M134" s="4">
        <v>135.80000000000001</v>
      </c>
      <c r="N134" s="4">
        <v>128.80000000000001</v>
      </c>
      <c r="O134" s="4">
        <v>141.5</v>
      </c>
      <c r="P134" s="4">
        <v>137.19999999999999</v>
      </c>
      <c r="Q134" s="4">
        <v>139.9</v>
      </c>
      <c r="R134" s="4">
        <v>138.5</v>
      </c>
      <c r="S134" s="4">
        <v>133.5</v>
      </c>
      <c r="T134" s="4">
        <v>137.80000000000001</v>
      </c>
      <c r="U134" s="4">
        <v>127.9</v>
      </c>
      <c r="V134" s="4">
        <v>129.69999999999999</v>
      </c>
      <c r="W134" s="4">
        <v>131.1</v>
      </c>
      <c r="X134" s="4">
        <v>127.8</v>
      </c>
      <c r="Y134" s="4">
        <v>117</v>
      </c>
      <c r="Z134" s="4">
        <v>125.7</v>
      </c>
      <c r="AA134" s="4">
        <v>132.19999999999999</v>
      </c>
      <c r="AB134" s="4">
        <v>122.8</v>
      </c>
      <c r="AC134" s="4">
        <v>124.9</v>
      </c>
      <c r="AD134" s="4">
        <v>133.4</v>
      </c>
    </row>
    <row r="135" spans="1:30" x14ac:dyDescent="0.3">
      <c r="A135" s="4" t="s">
        <v>33</v>
      </c>
      <c r="B135" s="4">
        <v>2016</v>
      </c>
      <c r="C135" s="4" t="s">
        <v>42</v>
      </c>
      <c r="D135" s="4">
        <v>128.1</v>
      </c>
      <c r="E135" s="4">
        <v>137.69999999999999</v>
      </c>
      <c r="F135" s="4">
        <v>130.6</v>
      </c>
      <c r="G135" s="4">
        <v>132.6</v>
      </c>
      <c r="H135" s="4">
        <v>111.9</v>
      </c>
      <c r="I135" s="4">
        <v>132.5</v>
      </c>
      <c r="J135" s="4">
        <v>152.9</v>
      </c>
      <c r="K135" s="4">
        <v>173.6</v>
      </c>
      <c r="L135" s="4">
        <v>115.1</v>
      </c>
      <c r="M135" s="4">
        <v>144.80000000000001</v>
      </c>
      <c r="N135" s="4">
        <v>122.1</v>
      </c>
      <c r="O135" s="4">
        <v>138.80000000000001</v>
      </c>
      <c r="P135" s="4">
        <v>135.69999999999999</v>
      </c>
      <c r="Q135" s="4">
        <v>143.9</v>
      </c>
      <c r="R135" s="4">
        <v>128.69999999999999</v>
      </c>
      <c r="S135" s="4">
        <v>121.6</v>
      </c>
      <c r="T135" s="4">
        <v>127.7</v>
      </c>
      <c r="U135" s="4">
        <v>127.9</v>
      </c>
      <c r="V135" s="4">
        <v>114.8</v>
      </c>
      <c r="W135" s="4">
        <v>124.3</v>
      </c>
      <c r="X135" s="4">
        <v>121.4</v>
      </c>
      <c r="Y135" s="4">
        <v>111.8</v>
      </c>
      <c r="Z135" s="4">
        <v>120.8</v>
      </c>
      <c r="AA135" s="4">
        <v>131.6</v>
      </c>
      <c r="AB135" s="4">
        <v>121.2</v>
      </c>
      <c r="AC135" s="4">
        <v>120.5</v>
      </c>
      <c r="AD135" s="4">
        <v>128</v>
      </c>
    </row>
    <row r="136" spans="1:30" x14ac:dyDescent="0.3">
      <c r="A136" s="4" t="s">
        <v>34</v>
      </c>
      <c r="B136" s="4">
        <v>2016</v>
      </c>
      <c r="C136" s="4" t="s">
        <v>42</v>
      </c>
      <c r="D136" s="4">
        <v>129.9</v>
      </c>
      <c r="E136" s="4">
        <v>138</v>
      </c>
      <c r="F136" s="4">
        <v>130.5</v>
      </c>
      <c r="G136" s="4">
        <v>134.4</v>
      </c>
      <c r="H136" s="4">
        <v>117.2</v>
      </c>
      <c r="I136" s="4">
        <v>136.1</v>
      </c>
      <c r="J136" s="4">
        <v>150.69999999999999</v>
      </c>
      <c r="K136" s="4">
        <v>171.5</v>
      </c>
      <c r="L136" s="4">
        <v>113.8</v>
      </c>
      <c r="M136" s="4">
        <v>138.80000000000001</v>
      </c>
      <c r="N136" s="4">
        <v>126</v>
      </c>
      <c r="O136" s="4">
        <v>140.19999999999999</v>
      </c>
      <c r="P136" s="4">
        <v>136.6</v>
      </c>
      <c r="Q136" s="4">
        <v>141</v>
      </c>
      <c r="R136" s="4">
        <v>134.6</v>
      </c>
      <c r="S136" s="4">
        <v>128.6</v>
      </c>
      <c r="T136" s="4">
        <v>133.80000000000001</v>
      </c>
      <c r="U136" s="4">
        <v>127.9</v>
      </c>
      <c r="V136" s="4">
        <v>124.1</v>
      </c>
      <c r="W136" s="4">
        <v>127.9</v>
      </c>
      <c r="X136" s="4">
        <v>125.4</v>
      </c>
      <c r="Y136" s="4">
        <v>114.3</v>
      </c>
      <c r="Z136" s="4">
        <v>122.9</v>
      </c>
      <c r="AA136" s="4">
        <v>131.80000000000001</v>
      </c>
      <c r="AB136" s="4">
        <v>122.1</v>
      </c>
      <c r="AC136" s="4">
        <v>122.8</v>
      </c>
      <c r="AD136" s="4">
        <v>130.9</v>
      </c>
    </row>
    <row r="137" spans="1:30" x14ac:dyDescent="0.3">
      <c r="A137" s="4" t="s">
        <v>30</v>
      </c>
      <c r="B137" s="4">
        <v>2016</v>
      </c>
      <c r="C137" s="4" t="s">
        <v>43</v>
      </c>
      <c r="D137" s="4">
        <v>131.30000000000001</v>
      </c>
      <c r="E137" s="4">
        <v>137.6</v>
      </c>
      <c r="F137" s="4">
        <v>130.1</v>
      </c>
      <c r="G137" s="4">
        <v>136</v>
      </c>
      <c r="H137" s="4">
        <v>120.8</v>
      </c>
      <c r="I137" s="4">
        <v>138.4</v>
      </c>
      <c r="J137" s="4">
        <v>149.19999999999999</v>
      </c>
      <c r="K137" s="4">
        <v>170.2</v>
      </c>
      <c r="L137" s="4">
        <v>113.4</v>
      </c>
      <c r="M137" s="4">
        <v>136.30000000000001</v>
      </c>
      <c r="N137" s="4">
        <v>128.69999999999999</v>
      </c>
      <c r="O137" s="4">
        <v>142.4</v>
      </c>
      <c r="P137" s="4">
        <v>137.4</v>
      </c>
      <c r="Q137" s="4">
        <v>140.9</v>
      </c>
      <c r="R137" s="4">
        <v>139.6</v>
      </c>
      <c r="S137" s="4">
        <v>134.30000000000001</v>
      </c>
      <c r="T137" s="4">
        <v>138.80000000000001</v>
      </c>
      <c r="U137" s="4">
        <v>128.69999999999999</v>
      </c>
      <c r="V137" s="4">
        <v>129.80000000000001</v>
      </c>
      <c r="W137" s="4">
        <v>131.80000000000001</v>
      </c>
      <c r="X137" s="4">
        <v>128.69999999999999</v>
      </c>
      <c r="Y137" s="4">
        <v>117.8</v>
      </c>
      <c r="Z137" s="4">
        <v>126.5</v>
      </c>
      <c r="AA137" s="4">
        <v>133</v>
      </c>
      <c r="AB137" s="4">
        <v>123</v>
      </c>
      <c r="AC137" s="4">
        <v>125.7</v>
      </c>
      <c r="AD137" s="4">
        <v>133.80000000000001</v>
      </c>
    </row>
    <row r="138" spans="1:30" x14ac:dyDescent="0.3">
      <c r="A138" s="4" t="s">
        <v>33</v>
      </c>
      <c r="B138" s="4">
        <v>2016</v>
      </c>
      <c r="C138" s="4" t="s">
        <v>43</v>
      </c>
      <c r="D138" s="4">
        <v>128.69999999999999</v>
      </c>
      <c r="E138" s="4">
        <v>138.4</v>
      </c>
      <c r="F138" s="4">
        <v>130.30000000000001</v>
      </c>
      <c r="G138" s="4">
        <v>132.69999999999999</v>
      </c>
      <c r="H138" s="4">
        <v>112.5</v>
      </c>
      <c r="I138" s="4">
        <v>130.4</v>
      </c>
      <c r="J138" s="4">
        <v>155.1</v>
      </c>
      <c r="K138" s="4">
        <v>175.7</v>
      </c>
      <c r="L138" s="4">
        <v>115.4</v>
      </c>
      <c r="M138" s="4">
        <v>145.30000000000001</v>
      </c>
      <c r="N138" s="4">
        <v>122.5</v>
      </c>
      <c r="O138" s="4">
        <v>139.6</v>
      </c>
      <c r="P138" s="4">
        <v>136.30000000000001</v>
      </c>
      <c r="Q138" s="4">
        <v>144.30000000000001</v>
      </c>
      <c r="R138" s="4">
        <v>129.1</v>
      </c>
      <c r="S138" s="4">
        <v>121.9</v>
      </c>
      <c r="T138" s="4">
        <v>128</v>
      </c>
      <c r="U138" s="4">
        <v>128.69999999999999</v>
      </c>
      <c r="V138" s="4">
        <v>115.2</v>
      </c>
      <c r="W138" s="4">
        <v>124.5</v>
      </c>
      <c r="X138" s="4">
        <v>121.8</v>
      </c>
      <c r="Y138" s="4">
        <v>112.8</v>
      </c>
      <c r="Z138" s="4">
        <v>121.2</v>
      </c>
      <c r="AA138" s="4">
        <v>131.9</v>
      </c>
      <c r="AB138" s="4">
        <v>120.8</v>
      </c>
      <c r="AC138" s="4">
        <v>120.9</v>
      </c>
      <c r="AD138" s="4">
        <v>128.6</v>
      </c>
    </row>
    <row r="139" spans="1:30" x14ac:dyDescent="0.3">
      <c r="A139" s="4" t="s">
        <v>34</v>
      </c>
      <c r="B139" s="4">
        <v>2016</v>
      </c>
      <c r="C139" s="4" t="s">
        <v>43</v>
      </c>
      <c r="D139" s="4">
        <v>130.5</v>
      </c>
      <c r="E139" s="4">
        <v>137.9</v>
      </c>
      <c r="F139" s="4">
        <v>130.19999999999999</v>
      </c>
      <c r="G139" s="4">
        <v>134.80000000000001</v>
      </c>
      <c r="H139" s="4">
        <v>117.8</v>
      </c>
      <c r="I139" s="4">
        <v>134.69999999999999</v>
      </c>
      <c r="J139" s="4">
        <v>151.19999999999999</v>
      </c>
      <c r="K139" s="4">
        <v>172.1</v>
      </c>
      <c r="L139" s="4">
        <v>114.1</v>
      </c>
      <c r="M139" s="4">
        <v>139.30000000000001</v>
      </c>
      <c r="N139" s="4">
        <v>126.1</v>
      </c>
      <c r="O139" s="4">
        <v>141.1</v>
      </c>
      <c r="P139" s="4">
        <v>137</v>
      </c>
      <c r="Q139" s="4">
        <v>141.80000000000001</v>
      </c>
      <c r="R139" s="4">
        <v>135.5</v>
      </c>
      <c r="S139" s="4">
        <v>129.1</v>
      </c>
      <c r="T139" s="4">
        <v>134.5</v>
      </c>
      <c r="U139" s="4">
        <v>128.69999999999999</v>
      </c>
      <c r="V139" s="4">
        <v>124.3</v>
      </c>
      <c r="W139" s="4">
        <v>128.4</v>
      </c>
      <c r="X139" s="4">
        <v>126.1</v>
      </c>
      <c r="Y139" s="4">
        <v>115.2</v>
      </c>
      <c r="Z139" s="4">
        <v>123.5</v>
      </c>
      <c r="AA139" s="4">
        <v>132.4</v>
      </c>
      <c r="AB139" s="4">
        <v>122.1</v>
      </c>
      <c r="AC139" s="4">
        <v>123.4</v>
      </c>
      <c r="AD139" s="4">
        <v>131.4</v>
      </c>
    </row>
    <row r="140" spans="1:30" x14ac:dyDescent="0.3">
      <c r="A140" s="4" t="s">
        <v>30</v>
      </c>
      <c r="B140" s="4">
        <v>2016</v>
      </c>
      <c r="C140" s="4" t="s">
        <v>45</v>
      </c>
      <c r="D140" s="4">
        <v>132</v>
      </c>
      <c r="E140" s="4">
        <v>137.4</v>
      </c>
      <c r="F140" s="4">
        <v>130.6</v>
      </c>
      <c r="G140" s="4">
        <v>136.19999999999999</v>
      </c>
      <c r="H140" s="4">
        <v>121.1</v>
      </c>
      <c r="I140" s="4">
        <v>136.9</v>
      </c>
      <c r="J140" s="4">
        <v>141.80000000000001</v>
      </c>
      <c r="K140" s="4">
        <v>170</v>
      </c>
      <c r="L140" s="4">
        <v>113.4</v>
      </c>
      <c r="M140" s="4">
        <v>136.80000000000001</v>
      </c>
      <c r="N140" s="4">
        <v>128.69999999999999</v>
      </c>
      <c r="O140" s="4">
        <v>143.1</v>
      </c>
      <c r="P140" s="4">
        <v>136.6</v>
      </c>
      <c r="Q140" s="4">
        <v>141.19999999999999</v>
      </c>
      <c r="R140" s="4">
        <v>139.9</v>
      </c>
      <c r="S140" s="4">
        <v>134.5</v>
      </c>
      <c r="T140" s="4">
        <v>139.19999999999999</v>
      </c>
      <c r="U140" s="4">
        <v>129.1</v>
      </c>
      <c r="V140" s="4">
        <v>130.30000000000001</v>
      </c>
      <c r="W140" s="4">
        <v>132.1</v>
      </c>
      <c r="X140" s="4">
        <v>129.1</v>
      </c>
      <c r="Y140" s="4">
        <v>118.2</v>
      </c>
      <c r="Z140" s="4">
        <v>126.9</v>
      </c>
      <c r="AA140" s="4">
        <v>133.69999999999999</v>
      </c>
      <c r="AB140" s="4">
        <v>123.5</v>
      </c>
      <c r="AC140" s="4">
        <v>126.1</v>
      </c>
      <c r="AD140" s="4">
        <v>133.6</v>
      </c>
    </row>
    <row r="141" spans="1:30" x14ac:dyDescent="0.3">
      <c r="A141" s="4" t="s">
        <v>33</v>
      </c>
      <c r="B141" s="4">
        <v>2016</v>
      </c>
      <c r="C141" s="4" t="s">
        <v>45</v>
      </c>
      <c r="D141" s="4">
        <v>130.19999999999999</v>
      </c>
      <c r="E141" s="4">
        <v>138.5</v>
      </c>
      <c r="F141" s="4">
        <v>134.1</v>
      </c>
      <c r="G141" s="4">
        <v>132.9</v>
      </c>
      <c r="H141" s="4">
        <v>112.6</v>
      </c>
      <c r="I141" s="4">
        <v>130.80000000000001</v>
      </c>
      <c r="J141" s="4">
        <v>142</v>
      </c>
      <c r="K141" s="4">
        <v>174.9</v>
      </c>
      <c r="L141" s="4">
        <v>115.6</v>
      </c>
      <c r="M141" s="4">
        <v>145.4</v>
      </c>
      <c r="N141" s="4">
        <v>122.7</v>
      </c>
      <c r="O141" s="4">
        <v>140.30000000000001</v>
      </c>
      <c r="P141" s="4">
        <v>135.19999999999999</v>
      </c>
      <c r="Q141" s="4">
        <v>144.30000000000001</v>
      </c>
      <c r="R141" s="4">
        <v>129.6</v>
      </c>
      <c r="S141" s="4">
        <v>122.1</v>
      </c>
      <c r="T141" s="4">
        <v>128.5</v>
      </c>
      <c r="U141" s="4">
        <v>129.1</v>
      </c>
      <c r="V141" s="4">
        <v>116.2</v>
      </c>
      <c r="W141" s="4">
        <v>124.7</v>
      </c>
      <c r="X141" s="4">
        <v>122.1</v>
      </c>
      <c r="Y141" s="4">
        <v>113.4</v>
      </c>
      <c r="Z141" s="4">
        <v>121.7</v>
      </c>
      <c r="AA141" s="4">
        <v>132.1</v>
      </c>
      <c r="AB141" s="4">
        <v>121.3</v>
      </c>
      <c r="AC141" s="4">
        <v>121.3</v>
      </c>
      <c r="AD141" s="4">
        <v>128.5</v>
      </c>
    </row>
    <row r="142" spans="1:30" x14ac:dyDescent="0.3">
      <c r="A142" s="4" t="s">
        <v>34</v>
      </c>
      <c r="B142" s="4">
        <v>2016</v>
      </c>
      <c r="C142" s="4" t="s">
        <v>45</v>
      </c>
      <c r="D142" s="4">
        <v>131.4</v>
      </c>
      <c r="E142" s="4">
        <v>137.80000000000001</v>
      </c>
      <c r="F142" s="4">
        <v>132</v>
      </c>
      <c r="G142" s="4">
        <v>135</v>
      </c>
      <c r="H142" s="4">
        <v>118</v>
      </c>
      <c r="I142" s="4">
        <v>134.1</v>
      </c>
      <c r="J142" s="4">
        <v>141.9</v>
      </c>
      <c r="K142" s="4">
        <v>171.7</v>
      </c>
      <c r="L142" s="4">
        <v>114.1</v>
      </c>
      <c r="M142" s="4">
        <v>139.69999999999999</v>
      </c>
      <c r="N142" s="4">
        <v>126.2</v>
      </c>
      <c r="O142" s="4">
        <v>141.80000000000001</v>
      </c>
      <c r="P142" s="4">
        <v>136.1</v>
      </c>
      <c r="Q142" s="4">
        <v>142</v>
      </c>
      <c r="R142" s="4">
        <v>135.80000000000001</v>
      </c>
      <c r="S142" s="4">
        <v>129.30000000000001</v>
      </c>
      <c r="T142" s="4">
        <v>135</v>
      </c>
      <c r="U142" s="4">
        <v>129.1</v>
      </c>
      <c r="V142" s="4">
        <v>125</v>
      </c>
      <c r="W142" s="4">
        <v>128.6</v>
      </c>
      <c r="X142" s="4">
        <v>126.4</v>
      </c>
      <c r="Y142" s="4">
        <v>115.7</v>
      </c>
      <c r="Z142" s="4">
        <v>124</v>
      </c>
      <c r="AA142" s="4">
        <v>132.80000000000001</v>
      </c>
      <c r="AB142" s="4">
        <v>122.6</v>
      </c>
      <c r="AC142" s="4">
        <v>123.8</v>
      </c>
      <c r="AD142" s="4">
        <v>131.19999999999999</v>
      </c>
    </row>
    <row r="143" spans="1:30" x14ac:dyDescent="0.3">
      <c r="A143" s="4" t="s">
        <v>30</v>
      </c>
      <c r="B143" s="4">
        <v>2016</v>
      </c>
      <c r="C143" s="4" t="s">
        <v>46</v>
      </c>
      <c r="D143" s="4">
        <v>132.6</v>
      </c>
      <c r="E143" s="4">
        <v>137.30000000000001</v>
      </c>
      <c r="F143" s="4">
        <v>131.6</v>
      </c>
      <c r="G143" s="4">
        <v>136.30000000000001</v>
      </c>
      <c r="H143" s="4">
        <v>121.6</v>
      </c>
      <c r="I143" s="4">
        <v>135.6</v>
      </c>
      <c r="J143" s="4">
        <v>127.5</v>
      </c>
      <c r="K143" s="4">
        <v>167.9</v>
      </c>
      <c r="L143" s="4">
        <v>113.8</v>
      </c>
      <c r="M143" s="4">
        <v>137.5</v>
      </c>
      <c r="N143" s="4">
        <v>129.1</v>
      </c>
      <c r="O143" s="4">
        <v>143.6</v>
      </c>
      <c r="P143" s="4">
        <v>134.69999999999999</v>
      </c>
      <c r="Q143" s="4">
        <v>142.4</v>
      </c>
      <c r="R143" s="4">
        <v>140.4</v>
      </c>
      <c r="S143" s="4">
        <v>135.19999999999999</v>
      </c>
      <c r="T143" s="4">
        <v>139.69999999999999</v>
      </c>
      <c r="U143" s="4">
        <v>128.5</v>
      </c>
      <c r="V143" s="4">
        <v>132</v>
      </c>
      <c r="W143" s="4">
        <v>132.9</v>
      </c>
      <c r="X143" s="4">
        <v>129.69999999999999</v>
      </c>
      <c r="Y143" s="4">
        <v>118.6</v>
      </c>
      <c r="Z143" s="4">
        <v>127.3</v>
      </c>
      <c r="AA143" s="4">
        <v>134.19999999999999</v>
      </c>
      <c r="AB143" s="4">
        <v>121.9</v>
      </c>
      <c r="AC143" s="4">
        <v>126.3</v>
      </c>
      <c r="AD143" s="4">
        <v>132.80000000000001</v>
      </c>
    </row>
    <row r="144" spans="1:30" x14ac:dyDescent="0.3">
      <c r="A144" s="4" t="s">
        <v>33</v>
      </c>
      <c r="B144" s="4">
        <v>2016</v>
      </c>
      <c r="C144" s="4" t="s">
        <v>46</v>
      </c>
      <c r="D144" s="4">
        <v>131.6</v>
      </c>
      <c r="E144" s="4">
        <v>138.19999999999999</v>
      </c>
      <c r="F144" s="4">
        <v>134.9</v>
      </c>
      <c r="G144" s="4">
        <v>133.1</v>
      </c>
      <c r="H144" s="4">
        <v>113.5</v>
      </c>
      <c r="I144" s="4">
        <v>129.30000000000001</v>
      </c>
      <c r="J144" s="4">
        <v>121.1</v>
      </c>
      <c r="K144" s="4">
        <v>170.3</v>
      </c>
      <c r="L144" s="4">
        <v>115.5</v>
      </c>
      <c r="M144" s="4">
        <v>145.5</v>
      </c>
      <c r="N144" s="4">
        <v>123.1</v>
      </c>
      <c r="O144" s="4">
        <v>140.9</v>
      </c>
      <c r="P144" s="4">
        <v>132.80000000000001</v>
      </c>
      <c r="Q144" s="4">
        <v>145</v>
      </c>
      <c r="R144" s="4">
        <v>130</v>
      </c>
      <c r="S144" s="4">
        <v>122.2</v>
      </c>
      <c r="T144" s="4">
        <v>128.80000000000001</v>
      </c>
      <c r="U144" s="4">
        <v>128.5</v>
      </c>
      <c r="V144" s="4">
        <v>117.8</v>
      </c>
      <c r="W144" s="4">
        <v>125</v>
      </c>
      <c r="X144" s="4">
        <v>122.3</v>
      </c>
      <c r="Y144" s="4">
        <v>113.7</v>
      </c>
      <c r="Z144" s="4">
        <v>121.8</v>
      </c>
      <c r="AA144" s="4">
        <v>132.30000000000001</v>
      </c>
      <c r="AB144" s="4">
        <v>119.9</v>
      </c>
      <c r="AC144" s="4">
        <v>121.4</v>
      </c>
      <c r="AD144" s="4">
        <v>127.6</v>
      </c>
    </row>
    <row r="145" spans="1:30" x14ac:dyDescent="0.3">
      <c r="A145" s="4" t="s">
        <v>34</v>
      </c>
      <c r="B145" s="4">
        <v>2016</v>
      </c>
      <c r="C145" s="4" t="s">
        <v>46</v>
      </c>
      <c r="D145" s="4">
        <v>132.30000000000001</v>
      </c>
      <c r="E145" s="4">
        <v>137.6</v>
      </c>
      <c r="F145" s="4">
        <v>132.9</v>
      </c>
      <c r="G145" s="4">
        <v>135.1</v>
      </c>
      <c r="H145" s="4">
        <v>118.6</v>
      </c>
      <c r="I145" s="4">
        <v>132.69999999999999</v>
      </c>
      <c r="J145" s="4">
        <v>125.3</v>
      </c>
      <c r="K145" s="4">
        <v>168.7</v>
      </c>
      <c r="L145" s="4">
        <v>114.4</v>
      </c>
      <c r="M145" s="4">
        <v>140.19999999999999</v>
      </c>
      <c r="N145" s="4">
        <v>126.6</v>
      </c>
      <c r="O145" s="4">
        <v>142.30000000000001</v>
      </c>
      <c r="P145" s="4">
        <v>134</v>
      </c>
      <c r="Q145" s="4">
        <v>143.1</v>
      </c>
      <c r="R145" s="4">
        <v>136.30000000000001</v>
      </c>
      <c r="S145" s="4">
        <v>129.80000000000001</v>
      </c>
      <c r="T145" s="4">
        <v>135.4</v>
      </c>
      <c r="U145" s="4">
        <v>128.5</v>
      </c>
      <c r="V145" s="4">
        <v>126.6</v>
      </c>
      <c r="W145" s="4">
        <v>129.19999999999999</v>
      </c>
      <c r="X145" s="4">
        <v>126.9</v>
      </c>
      <c r="Y145" s="4">
        <v>116</v>
      </c>
      <c r="Z145" s="4">
        <v>124.2</v>
      </c>
      <c r="AA145" s="4">
        <v>133.1</v>
      </c>
      <c r="AB145" s="4">
        <v>121.1</v>
      </c>
      <c r="AC145" s="4">
        <v>123.9</v>
      </c>
      <c r="AD145" s="4">
        <v>130.4</v>
      </c>
    </row>
    <row r="146" spans="1:30" x14ac:dyDescent="0.3">
      <c r="A146" s="4" t="s">
        <v>30</v>
      </c>
      <c r="B146" s="4">
        <v>2017</v>
      </c>
      <c r="C146" s="4" t="s">
        <v>31</v>
      </c>
      <c r="D146" s="4">
        <v>133.1</v>
      </c>
      <c r="E146" s="4">
        <v>137.80000000000001</v>
      </c>
      <c r="F146" s="4">
        <v>131.9</v>
      </c>
      <c r="G146" s="4">
        <v>136.69999999999999</v>
      </c>
      <c r="H146" s="4">
        <v>122</v>
      </c>
      <c r="I146" s="4">
        <v>136</v>
      </c>
      <c r="J146" s="4">
        <v>119.8</v>
      </c>
      <c r="K146" s="4">
        <v>161.69999999999999</v>
      </c>
      <c r="L146" s="4">
        <v>114.8</v>
      </c>
      <c r="M146" s="4">
        <v>136.9</v>
      </c>
      <c r="N146" s="4">
        <v>129</v>
      </c>
      <c r="O146" s="4">
        <v>143.9</v>
      </c>
      <c r="P146" s="4">
        <v>133.69999999999999</v>
      </c>
      <c r="Q146" s="4">
        <v>143.1</v>
      </c>
      <c r="R146" s="4">
        <v>140.69999999999999</v>
      </c>
      <c r="S146" s="4">
        <v>135.80000000000001</v>
      </c>
      <c r="T146" s="4">
        <v>140</v>
      </c>
      <c r="U146" s="4">
        <v>129.6</v>
      </c>
      <c r="V146" s="4">
        <v>132.1</v>
      </c>
      <c r="W146" s="4">
        <v>133.19999999999999</v>
      </c>
      <c r="X146" s="4">
        <v>129.9</v>
      </c>
      <c r="Y146" s="4">
        <v>119.1</v>
      </c>
      <c r="Z146" s="4">
        <v>127</v>
      </c>
      <c r="AA146" s="4">
        <v>134.6</v>
      </c>
      <c r="AB146" s="4">
        <v>122.3</v>
      </c>
      <c r="AC146" s="4">
        <v>126.6</v>
      </c>
      <c r="AD146" s="4">
        <v>132.4</v>
      </c>
    </row>
    <row r="147" spans="1:30" x14ac:dyDescent="0.3">
      <c r="A147" s="4" t="s">
        <v>33</v>
      </c>
      <c r="B147" s="4">
        <v>2017</v>
      </c>
      <c r="C147" s="4" t="s">
        <v>31</v>
      </c>
      <c r="D147" s="4">
        <v>132.19999999999999</v>
      </c>
      <c r="E147" s="4">
        <v>138.9</v>
      </c>
      <c r="F147" s="4">
        <v>132.6</v>
      </c>
      <c r="G147" s="4">
        <v>133.1</v>
      </c>
      <c r="H147" s="4">
        <v>114</v>
      </c>
      <c r="I147" s="4">
        <v>129.6</v>
      </c>
      <c r="J147" s="4">
        <v>118.7</v>
      </c>
      <c r="K147" s="4">
        <v>155.1</v>
      </c>
      <c r="L147" s="4">
        <v>117.3</v>
      </c>
      <c r="M147" s="4">
        <v>144.9</v>
      </c>
      <c r="N147" s="4">
        <v>123.2</v>
      </c>
      <c r="O147" s="4">
        <v>141.6</v>
      </c>
      <c r="P147" s="4">
        <v>132</v>
      </c>
      <c r="Q147" s="4">
        <v>145.6</v>
      </c>
      <c r="R147" s="4">
        <v>130.19999999999999</v>
      </c>
      <c r="S147" s="4">
        <v>122.3</v>
      </c>
      <c r="T147" s="4">
        <v>129</v>
      </c>
      <c r="U147" s="4">
        <v>129.6</v>
      </c>
      <c r="V147" s="4">
        <v>118</v>
      </c>
      <c r="W147" s="4">
        <v>125.1</v>
      </c>
      <c r="X147" s="4">
        <v>122.6</v>
      </c>
      <c r="Y147" s="4">
        <v>115.2</v>
      </c>
      <c r="Z147" s="4">
        <v>122</v>
      </c>
      <c r="AA147" s="4">
        <v>132.4</v>
      </c>
      <c r="AB147" s="4">
        <v>120.9</v>
      </c>
      <c r="AC147" s="4">
        <v>122.1</v>
      </c>
      <c r="AD147" s="4">
        <v>127.8</v>
      </c>
    </row>
    <row r="148" spans="1:30" x14ac:dyDescent="0.3">
      <c r="A148" s="4" t="s">
        <v>34</v>
      </c>
      <c r="B148" s="4">
        <v>2017</v>
      </c>
      <c r="C148" s="4" t="s">
        <v>31</v>
      </c>
      <c r="D148" s="4">
        <v>132.80000000000001</v>
      </c>
      <c r="E148" s="4">
        <v>138.19999999999999</v>
      </c>
      <c r="F148" s="4">
        <v>132.19999999999999</v>
      </c>
      <c r="G148" s="4">
        <v>135.4</v>
      </c>
      <c r="H148" s="4">
        <v>119.1</v>
      </c>
      <c r="I148" s="4">
        <v>133</v>
      </c>
      <c r="J148" s="4">
        <v>119.4</v>
      </c>
      <c r="K148" s="4">
        <v>159.5</v>
      </c>
      <c r="L148" s="4">
        <v>115.6</v>
      </c>
      <c r="M148" s="4">
        <v>139.6</v>
      </c>
      <c r="N148" s="4">
        <v>126.6</v>
      </c>
      <c r="O148" s="4">
        <v>142.80000000000001</v>
      </c>
      <c r="P148" s="4">
        <v>133.1</v>
      </c>
      <c r="Q148" s="4">
        <v>143.80000000000001</v>
      </c>
      <c r="R148" s="4">
        <v>136.6</v>
      </c>
      <c r="S148" s="4">
        <v>130.19999999999999</v>
      </c>
      <c r="T148" s="4">
        <v>135.6</v>
      </c>
      <c r="U148" s="4">
        <v>129.6</v>
      </c>
      <c r="V148" s="4">
        <v>126.8</v>
      </c>
      <c r="W148" s="4">
        <v>129.4</v>
      </c>
      <c r="X148" s="4">
        <v>127.1</v>
      </c>
      <c r="Y148" s="4">
        <v>117</v>
      </c>
      <c r="Z148" s="4">
        <v>124.2</v>
      </c>
      <c r="AA148" s="4">
        <v>133.30000000000001</v>
      </c>
      <c r="AB148" s="4">
        <v>121.7</v>
      </c>
      <c r="AC148" s="4">
        <v>124.4</v>
      </c>
      <c r="AD148" s="4">
        <v>130.30000000000001</v>
      </c>
    </row>
    <row r="149" spans="1:30" x14ac:dyDescent="0.3">
      <c r="A149" s="4" t="s">
        <v>30</v>
      </c>
      <c r="B149" s="4">
        <v>2017</v>
      </c>
      <c r="C149" s="4" t="s">
        <v>35</v>
      </c>
      <c r="D149" s="4">
        <v>133.30000000000001</v>
      </c>
      <c r="E149" s="4">
        <v>138.30000000000001</v>
      </c>
      <c r="F149" s="4">
        <v>129.30000000000001</v>
      </c>
      <c r="G149" s="4">
        <v>137.19999999999999</v>
      </c>
      <c r="H149" s="4">
        <v>122.1</v>
      </c>
      <c r="I149" s="4">
        <v>138.69999999999999</v>
      </c>
      <c r="J149" s="4">
        <v>119.1</v>
      </c>
      <c r="K149" s="4">
        <v>156.9</v>
      </c>
      <c r="L149" s="4">
        <v>116.2</v>
      </c>
      <c r="M149" s="4">
        <v>136</v>
      </c>
      <c r="N149" s="4">
        <v>129.4</v>
      </c>
      <c r="O149" s="4">
        <v>144.4</v>
      </c>
      <c r="P149" s="4">
        <v>133.6</v>
      </c>
      <c r="Q149" s="4">
        <v>143.69999999999999</v>
      </c>
      <c r="R149" s="4">
        <v>140.9</v>
      </c>
      <c r="S149" s="4">
        <v>135.80000000000001</v>
      </c>
      <c r="T149" s="4">
        <v>140.19999999999999</v>
      </c>
      <c r="U149" s="4">
        <v>130.5</v>
      </c>
      <c r="V149" s="4">
        <v>133.19999999999999</v>
      </c>
      <c r="W149" s="4">
        <v>133.6</v>
      </c>
      <c r="X149" s="4">
        <v>130.1</v>
      </c>
      <c r="Y149" s="4">
        <v>119.5</v>
      </c>
      <c r="Z149" s="4">
        <v>127.7</v>
      </c>
      <c r="AA149" s="4">
        <v>134.9</v>
      </c>
      <c r="AB149" s="4">
        <v>123.2</v>
      </c>
      <c r="AC149" s="4">
        <v>127</v>
      </c>
      <c r="AD149" s="4">
        <v>132.6</v>
      </c>
    </row>
    <row r="150" spans="1:30" x14ac:dyDescent="0.3">
      <c r="A150" s="4" t="s">
        <v>33</v>
      </c>
      <c r="B150" s="4">
        <v>2017</v>
      </c>
      <c r="C150" s="4" t="s">
        <v>35</v>
      </c>
      <c r="D150" s="4">
        <v>132.80000000000001</v>
      </c>
      <c r="E150" s="4">
        <v>139.80000000000001</v>
      </c>
      <c r="F150" s="4">
        <v>129.30000000000001</v>
      </c>
      <c r="G150" s="4">
        <v>133.5</v>
      </c>
      <c r="H150" s="4">
        <v>114.3</v>
      </c>
      <c r="I150" s="4">
        <v>131.4</v>
      </c>
      <c r="J150" s="4">
        <v>120.2</v>
      </c>
      <c r="K150" s="4">
        <v>143.1</v>
      </c>
      <c r="L150" s="4">
        <v>119.5</v>
      </c>
      <c r="M150" s="4">
        <v>144</v>
      </c>
      <c r="N150" s="4">
        <v>123.4</v>
      </c>
      <c r="O150" s="4">
        <v>141.9</v>
      </c>
      <c r="P150" s="4">
        <v>132.1</v>
      </c>
      <c r="Q150" s="4">
        <v>146.30000000000001</v>
      </c>
      <c r="R150" s="4">
        <v>130.5</v>
      </c>
      <c r="S150" s="4">
        <v>122.5</v>
      </c>
      <c r="T150" s="4">
        <v>129.30000000000001</v>
      </c>
      <c r="U150" s="4">
        <v>130.5</v>
      </c>
      <c r="V150" s="4">
        <v>119.2</v>
      </c>
      <c r="W150" s="4">
        <v>125.3</v>
      </c>
      <c r="X150" s="4">
        <v>122.9</v>
      </c>
      <c r="Y150" s="4">
        <v>115.5</v>
      </c>
      <c r="Z150" s="4">
        <v>122.2</v>
      </c>
      <c r="AA150" s="4">
        <v>132.4</v>
      </c>
      <c r="AB150" s="4">
        <v>121.7</v>
      </c>
      <c r="AC150" s="4">
        <v>122.4</v>
      </c>
      <c r="AD150" s="4">
        <v>128.19999999999999</v>
      </c>
    </row>
    <row r="151" spans="1:30" x14ac:dyDescent="0.3">
      <c r="A151" s="4" t="s">
        <v>34</v>
      </c>
      <c r="B151" s="4">
        <v>2017</v>
      </c>
      <c r="C151" s="4" t="s">
        <v>35</v>
      </c>
      <c r="D151" s="4">
        <v>133.1</v>
      </c>
      <c r="E151" s="4">
        <v>138.80000000000001</v>
      </c>
      <c r="F151" s="4">
        <v>129.30000000000001</v>
      </c>
      <c r="G151" s="4">
        <v>135.80000000000001</v>
      </c>
      <c r="H151" s="4">
        <v>119.2</v>
      </c>
      <c r="I151" s="4">
        <v>135.30000000000001</v>
      </c>
      <c r="J151" s="4">
        <v>119.5</v>
      </c>
      <c r="K151" s="4">
        <v>152.19999999999999</v>
      </c>
      <c r="L151" s="4">
        <v>117.3</v>
      </c>
      <c r="M151" s="4">
        <v>138.69999999999999</v>
      </c>
      <c r="N151" s="4">
        <v>126.9</v>
      </c>
      <c r="O151" s="4">
        <v>143.19999999999999</v>
      </c>
      <c r="P151" s="4">
        <v>133</v>
      </c>
      <c r="Q151" s="4">
        <v>144.4</v>
      </c>
      <c r="R151" s="4">
        <v>136.80000000000001</v>
      </c>
      <c r="S151" s="4">
        <v>130.30000000000001</v>
      </c>
      <c r="T151" s="4">
        <v>135.9</v>
      </c>
      <c r="U151" s="4">
        <v>130.5</v>
      </c>
      <c r="V151" s="4">
        <v>127.9</v>
      </c>
      <c r="W151" s="4">
        <v>129.69999999999999</v>
      </c>
      <c r="X151" s="4">
        <v>127.4</v>
      </c>
      <c r="Y151" s="4">
        <v>117.4</v>
      </c>
      <c r="Z151" s="4">
        <v>124.6</v>
      </c>
      <c r="AA151" s="4">
        <v>133.4</v>
      </c>
      <c r="AB151" s="4">
        <v>122.6</v>
      </c>
      <c r="AC151" s="4">
        <v>124.8</v>
      </c>
      <c r="AD151" s="4">
        <v>130.6</v>
      </c>
    </row>
    <row r="152" spans="1:30" x14ac:dyDescent="0.3">
      <c r="A152" s="4" t="s">
        <v>30</v>
      </c>
      <c r="B152" s="4">
        <v>2017</v>
      </c>
      <c r="C152" s="4" t="s">
        <v>36</v>
      </c>
      <c r="D152" s="4">
        <v>133.6</v>
      </c>
      <c r="E152" s="4">
        <v>138.80000000000001</v>
      </c>
      <c r="F152" s="4">
        <v>128.80000000000001</v>
      </c>
      <c r="G152" s="4">
        <v>137.19999999999999</v>
      </c>
      <c r="H152" s="4">
        <v>121.6</v>
      </c>
      <c r="I152" s="4">
        <v>139.69999999999999</v>
      </c>
      <c r="J152" s="4">
        <v>119.7</v>
      </c>
      <c r="K152" s="4">
        <v>148</v>
      </c>
      <c r="L152" s="4">
        <v>116.9</v>
      </c>
      <c r="M152" s="4">
        <v>135.6</v>
      </c>
      <c r="N152" s="4">
        <v>129.80000000000001</v>
      </c>
      <c r="O152" s="4">
        <v>145.4</v>
      </c>
      <c r="P152" s="4">
        <v>133.4</v>
      </c>
      <c r="Q152" s="4">
        <v>144.19999999999999</v>
      </c>
      <c r="R152" s="4">
        <v>141.6</v>
      </c>
      <c r="S152" s="4">
        <v>136.19999999999999</v>
      </c>
      <c r="T152" s="4">
        <v>140.80000000000001</v>
      </c>
      <c r="U152" s="4">
        <v>131.1</v>
      </c>
      <c r="V152" s="4">
        <v>134.19999999999999</v>
      </c>
      <c r="W152" s="4">
        <v>134.1</v>
      </c>
      <c r="X152" s="4">
        <v>130.6</v>
      </c>
      <c r="Y152" s="4">
        <v>119.8</v>
      </c>
      <c r="Z152" s="4">
        <v>128.30000000000001</v>
      </c>
      <c r="AA152" s="4">
        <v>135.19999999999999</v>
      </c>
      <c r="AB152" s="4">
        <v>123.3</v>
      </c>
      <c r="AC152" s="4">
        <v>127.4</v>
      </c>
      <c r="AD152" s="4">
        <v>132.80000000000001</v>
      </c>
    </row>
    <row r="153" spans="1:30" x14ac:dyDescent="0.3">
      <c r="A153" s="4" t="s">
        <v>33</v>
      </c>
      <c r="B153" s="4">
        <v>2017</v>
      </c>
      <c r="C153" s="4" t="s">
        <v>36</v>
      </c>
      <c r="D153" s="4">
        <v>132.69999999999999</v>
      </c>
      <c r="E153" s="4">
        <v>139.4</v>
      </c>
      <c r="F153" s="4">
        <v>128.4</v>
      </c>
      <c r="G153" s="4">
        <v>134.9</v>
      </c>
      <c r="H153" s="4">
        <v>114</v>
      </c>
      <c r="I153" s="4">
        <v>136.80000000000001</v>
      </c>
      <c r="J153" s="4">
        <v>122.2</v>
      </c>
      <c r="K153" s="4">
        <v>135.80000000000001</v>
      </c>
      <c r="L153" s="4">
        <v>120.3</v>
      </c>
      <c r="M153" s="4">
        <v>142.6</v>
      </c>
      <c r="N153" s="4">
        <v>123.6</v>
      </c>
      <c r="O153" s="4">
        <v>142.4</v>
      </c>
      <c r="P153" s="4">
        <v>132.6</v>
      </c>
      <c r="Q153" s="4">
        <v>147.5</v>
      </c>
      <c r="R153" s="4">
        <v>130.80000000000001</v>
      </c>
      <c r="S153" s="4">
        <v>122.8</v>
      </c>
      <c r="T153" s="4">
        <v>129.6</v>
      </c>
      <c r="U153" s="4">
        <v>131.1</v>
      </c>
      <c r="V153" s="4">
        <v>120.8</v>
      </c>
      <c r="W153" s="4">
        <v>125.6</v>
      </c>
      <c r="X153" s="4">
        <v>123.1</v>
      </c>
      <c r="Y153" s="4">
        <v>115.6</v>
      </c>
      <c r="Z153" s="4">
        <v>122.4</v>
      </c>
      <c r="AA153" s="4">
        <v>132.80000000000001</v>
      </c>
      <c r="AB153" s="4">
        <v>121.7</v>
      </c>
      <c r="AC153" s="4">
        <v>122.6</v>
      </c>
      <c r="AD153" s="4">
        <v>128.69999999999999</v>
      </c>
    </row>
    <row r="154" spans="1:30" x14ac:dyDescent="0.3">
      <c r="A154" s="4" t="s">
        <v>34</v>
      </c>
      <c r="B154" s="4">
        <v>2017</v>
      </c>
      <c r="C154" s="4" t="s">
        <v>36</v>
      </c>
      <c r="D154" s="4">
        <v>133.30000000000001</v>
      </c>
      <c r="E154" s="4">
        <v>139</v>
      </c>
      <c r="F154" s="4">
        <v>128.6</v>
      </c>
      <c r="G154" s="4">
        <v>136.30000000000001</v>
      </c>
      <c r="H154" s="4">
        <v>118.8</v>
      </c>
      <c r="I154" s="4">
        <v>138.30000000000001</v>
      </c>
      <c r="J154" s="4">
        <v>120.5</v>
      </c>
      <c r="K154" s="4">
        <v>143.9</v>
      </c>
      <c r="L154" s="4">
        <v>118</v>
      </c>
      <c r="M154" s="4">
        <v>137.9</v>
      </c>
      <c r="N154" s="4">
        <v>127.2</v>
      </c>
      <c r="O154" s="4">
        <v>144</v>
      </c>
      <c r="P154" s="4">
        <v>133.1</v>
      </c>
      <c r="Q154" s="4">
        <v>145.1</v>
      </c>
      <c r="R154" s="4">
        <v>137.30000000000001</v>
      </c>
      <c r="S154" s="4">
        <v>130.6</v>
      </c>
      <c r="T154" s="4">
        <v>136.4</v>
      </c>
      <c r="U154" s="4">
        <v>131.1</v>
      </c>
      <c r="V154" s="4">
        <v>129.1</v>
      </c>
      <c r="W154" s="4">
        <v>130.1</v>
      </c>
      <c r="X154" s="4">
        <v>127.8</v>
      </c>
      <c r="Y154" s="4">
        <v>117.6</v>
      </c>
      <c r="Z154" s="4">
        <v>125</v>
      </c>
      <c r="AA154" s="4">
        <v>133.80000000000001</v>
      </c>
      <c r="AB154" s="4">
        <v>122.6</v>
      </c>
      <c r="AC154" s="4">
        <v>125.1</v>
      </c>
      <c r="AD154" s="4">
        <v>130.9</v>
      </c>
    </row>
    <row r="155" spans="1:30" x14ac:dyDescent="0.3">
      <c r="A155" s="4" t="s">
        <v>30</v>
      </c>
      <c r="B155" s="4">
        <v>2017</v>
      </c>
      <c r="C155" s="4" t="s">
        <v>37</v>
      </c>
      <c r="D155" s="4">
        <v>133.19999999999999</v>
      </c>
      <c r="E155" s="4">
        <v>138.69999999999999</v>
      </c>
      <c r="F155" s="4">
        <v>127.1</v>
      </c>
      <c r="G155" s="4">
        <v>137.69999999999999</v>
      </c>
      <c r="H155" s="4">
        <v>121.3</v>
      </c>
      <c r="I155" s="4">
        <v>141.80000000000001</v>
      </c>
      <c r="J155" s="4">
        <v>121.5</v>
      </c>
      <c r="K155" s="4">
        <v>144.5</v>
      </c>
      <c r="L155" s="4">
        <v>117.4</v>
      </c>
      <c r="M155" s="4">
        <v>134.1</v>
      </c>
      <c r="N155" s="4">
        <v>130</v>
      </c>
      <c r="O155" s="4">
        <v>145.5</v>
      </c>
      <c r="P155" s="4">
        <v>133.5</v>
      </c>
      <c r="Q155" s="4">
        <v>144.4</v>
      </c>
      <c r="R155" s="4">
        <v>142.4</v>
      </c>
      <c r="S155" s="4">
        <v>136.80000000000001</v>
      </c>
      <c r="T155" s="4">
        <v>141.6</v>
      </c>
      <c r="U155" s="4">
        <v>131.69999999999999</v>
      </c>
      <c r="V155" s="4">
        <v>135</v>
      </c>
      <c r="W155" s="4">
        <v>134.30000000000001</v>
      </c>
      <c r="X155" s="4">
        <v>131</v>
      </c>
      <c r="Y155" s="4">
        <v>119.2</v>
      </c>
      <c r="Z155" s="4">
        <v>128.30000000000001</v>
      </c>
      <c r="AA155" s="4">
        <v>135.69999999999999</v>
      </c>
      <c r="AB155" s="4">
        <v>123.7</v>
      </c>
      <c r="AC155" s="4">
        <v>127.5</v>
      </c>
      <c r="AD155" s="4">
        <v>132.9</v>
      </c>
    </row>
    <row r="156" spans="1:30" x14ac:dyDescent="0.3">
      <c r="A156" s="4" t="s">
        <v>33</v>
      </c>
      <c r="B156" s="4">
        <v>2017</v>
      </c>
      <c r="C156" s="4" t="s">
        <v>37</v>
      </c>
      <c r="D156" s="4">
        <v>132.69999999999999</v>
      </c>
      <c r="E156" s="4">
        <v>140.6</v>
      </c>
      <c r="F156" s="4">
        <v>124.5</v>
      </c>
      <c r="G156" s="4">
        <v>136.30000000000001</v>
      </c>
      <c r="H156" s="4">
        <v>113.5</v>
      </c>
      <c r="I156" s="4">
        <v>137.69999999999999</v>
      </c>
      <c r="J156" s="4">
        <v>127.1</v>
      </c>
      <c r="K156" s="4">
        <v>133.80000000000001</v>
      </c>
      <c r="L156" s="4">
        <v>120.8</v>
      </c>
      <c r="M156" s="4">
        <v>141.30000000000001</v>
      </c>
      <c r="N156" s="4">
        <v>123.8</v>
      </c>
      <c r="O156" s="4">
        <v>142.6</v>
      </c>
      <c r="P156" s="4">
        <v>133.4</v>
      </c>
      <c r="Q156" s="4">
        <v>148</v>
      </c>
      <c r="R156" s="4">
        <v>131.19999999999999</v>
      </c>
      <c r="S156" s="4">
        <v>123</v>
      </c>
      <c r="T156" s="4">
        <v>130</v>
      </c>
      <c r="U156" s="4">
        <v>131.69999999999999</v>
      </c>
      <c r="V156" s="4">
        <v>121.4</v>
      </c>
      <c r="W156" s="4">
        <v>126</v>
      </c>
      <c r="X156" s="4">
        <v>123.4</v>
      </c>
      <c r="Y156" s="4">
        <v>114.3</v>
      </c>
      <c r="Z156" s="4">
        <v>122.6</v>
      </c>
      <c r="AA156" s="4">
        <v>133.6</v>
      </c>
      <c r="AB156" s="4">
        <v>122.2</v>
      </c>
      <c r="AC156" s="4">
        <v>122.5</v>
      </c>
      <c r="AD156" s="4">
        <v>129.1</v>
      </c>
    </row>
    <row r="157" spans="1:30" x14ac:dyDescent="0.3">
      <c r="A157" s="4" t="s">
        <v>34</v>
      </c>
      <c r="B157" s="4">
        <v>2017</v>
      </c>
      <c r="C157" s="4" t="s">
        <v>37</v>
      </c>
      <c r="D157" s="4">
        <v>133</v>
      </c>
      <c r="E157" s="4">
        <v>139.4</v>
      </c>
      <c r="F157" s="4">
        <v>126.1</v>
      </c>
      <c r="G157" s="4">
        <v>137.19999999999999</v>
      </c>
      <c r="H157" s="4">
        <v>118.4</v>
      </c>
      <c r="I157" s="4">
        <v>139.9</v>
      </c>
      <c r="J157" s="4">
        <v>123.4</v>
      </c>
      <c r="K157" s="4">
        <v>140.9</v>
      </c>
      <c r="L157" s="4">
        <v>118.5</v>
      </c>
      <c r="M157" s="4">
        <v>136.5</v>
      </c>
      <c r="N157" s="4">
        <v>127.4</v>
      </c>
      <c r="O157" s="4">
        <v>144.19999999999999</v>
      </c>
      <c r="P157" s="4">
        <v>133.5</v>
      </c>
      <c r="Q157" s="4">
        <v>145.4</v>
      </c>
      <c r="R157" s="4">
        <v>138</v>
      </c>
      <c r="S157" s="4">
        <v>131.1</v>
      </c>
      <c r="T157" s="4">
        <v>137</v>
      </c>
      <c r="U157" s="4">
        <v>131.69999999999999</v>
      </c>
      <c r="V157" s="4">
        <v>129.80000000000001</v>
      </c>
      <c r="W157" s="4">
        <v>130.4</v>
      </c>
      <c r="X157" s="4">
        <v>128.1</v>
      </c>
      <c r="Y157" s="4">
        <v>116.6</v>
      </c>
      <c r="Z157" s="4">
        <v>125.1</v>
      </c>
      <c r="AA157" s="4">
        <v>134.5</v>
      </c>
      <c r="AB157" s="4">
        <v>123.1</v>
      </c>
      <c r="AC157" s="4">
        <v>125.1</v>
      </c>
      <c r="AD157" s="4">
        <v>131.1</v>
      </c>
    </row>
    <row r="158" spans="1:30" x14ac:dyDescent="0.3">
      <c r="A158" s="4" t="s">
        <v>30</v>
      </c>
      <c r="B158" s="4">
        <v>2017</v>
      </c>
      <c r="C158" s="4" t="s">
        <v>38</v>
      </c>
      <c r="D158" s="4">
        <v>133.1</v>
      </c>
      <c r="E158" s="4">
        <v>140.30000000000001</v>
      </c>
      <c r="F158" s="4">
        <v>126.8</v>
      </c>
      <c r="G158" s="4">
        <v>138.19999999999999</v>
      </c>
      <c r="H158" s="4">
        <v>120.8</v>
      </c>
      <c r="I158" s="4">
        <v>140.19999999999999</v>
      </c>
      <c r="J158" s="4">
        <v>123.8</v>
      </c>
      <c r="K158" s="4">
        <v>141.80000000000001</v>
      </c>
      <c r="L158" s="4">
        <v>118.6</v>
      </c>
      <c r="M158" s="4">
        <v>134</v>
      </c>
      <c r="N158" s="4">
        <v>130.30000000000001</v>
      </c>
      <c r="O158" s="4">
        <v>145.80000000000001</v>
      </c>
      <c r="P158" s="4">
        <v>133.80000000000001</v>
      </c>
      <c r="Q158" s="4">
        <v>145.5</v>
      </c>
      <c r="R158" s="4">
        <v>142.5</v>
      </c>
      <c r="S158" s="4">
        <v>137.30000000000001</v>
      </c>
      <c r="T158" s="4">
        <v>141.80000000000001</v>
      </c>
      <c r="U158" s="4">
        <v>132.1</v>
      </c>
      <c r="V158" s="4">
        <v>135</v>
      </c>
      <c r="W158" s="4">
        <v>134.9</v>
      </c>
      <c r="X158" s="4">
        <v>131.4</v>
      </c>
      <c r="Y158" s="4">
        <v>119.4</v>
      </c>
      <c r="Z158" s="4">
        <v>129.4</v>
      </c>
      <c r="AA158" s="4">
        <v>136.30000000000001</v>
      </c>
      <c r="AB158" s="4">
        <v>123.7</v>
      </c>
      <c r="AC158" s="4">
        <v>127.9</v>
      </c>
      <c r="AD158" s="4">
        <v>133.30000000000001</v>
      </c>
    </row>
    <row r="159" spans="1:30" x14ac:dyDescent="0.3">
      <c r="A159" s="4" t="s">
        <v>33</v>
      </c>
      <c r="B159" s="4">
        <v>2017</v>
      </c>
      <c r="C159" s="4" t="s">
        <v>38</v>
      </c>
      <c r="D159" s="4">
        <v>132.6</v>
      </c>
      <c r="E159" s="4">
        <v>144.1</v>
      </c>
      <c r="F159" s="4">
        <v>125.6</v>
      </c>
      <c r="G159" s="4">
        <v>136.80000000000001</v>
      </c>
      <c r="H159" s="4">
        <v>113.4</v>
      </c>
      <c r="I159" s="4">
        <v>135.19999999999999</v>
      </c>
      <c r="J159" s="4">
        <v>129.19999999999999</v>
      </c>
      <c r="K159" s="4">
        <v>131.5</v>
      </c>
      <c r="L159" s="4">
        <v>121</v>
      </c>
      <c r="M159" s="4">
        <v>139.9</v>
      </c>
      <c r="N159" s="4">
        <v>123.8</v>
      </c>
      <c r="O159" s="4">
        <v>142.9</v>
      </c>
      <c r="P159" s="4">
        <v>133.6</v>
      </c>
      <c r="Q159" s="4">
        <v>148.30000000000001</v>
      </c>
      <c r="R159" s="4">
        <v>131.5</v>
      </c>
      <c r="S159" s="4">
        <v>123.2</v>
      </c>
      <c r="T159" s="4">
        <v>130.19999999999999</v>
      </c>
      <c r="U159" s="4">
        <v>132.1</v>
      </c>
      <c r="V159" s="4">
        <v>120.1</v>
      </c>
      <c r="W159" s="4">
        <v>126.5</v>
      </c>
      <c r="X159" s="4">
        <v>123.6</v>
      </c>
      <c r="Y159" s="4">
        <v>114.3</v>
      </c>
      <c r="Z159" s="4">
        <v>122.8</v>
      </c>
      <c r="AA159" s="4">
        <v>133.80000000000001</v>
      </c>
      <c r="AB159" s="4">
        <v>122</v>
      </c>
      <c r="AC159" s="4">
        <v>122.6</v>
      </c>
      <c r="AD159" s="4">
        <v>129.30000000000001</v>
      </c>
    </row>
    <row r="160" spans="1:30" x14ac:dyDescent="0.3">
      <c r="A160" s="4" t="s">
        <v>34</v>
      </c>
      <c r="B160" s="4">
        <v>2017</v>
      </c>
      <c r="C160" s="4" t="s">
        <v>38</v>
      </c>
      <c r="D160" s="4">
        <v>132.9</v>
      </c>
      <c r="E160" s="4">
        <v>141.6</v>
      </c>
      <c r="F160" s="4">
        <v>126.3</v>
      </c>
      <c r="G160" s="4">
        <v>137.69999999999999</v>
      </c>
      <c r="H160" s="4">
        <v>118.1</v>
      </c>
      <c r="I160" s="4">
        <v>137.9</v>
      </c>
      <c r="J160" s="4">
        <v>125.6</v>
      </c>
      <c r="K160" s="4">
        <v>138.30000000000001</v>
      </c>
      <c r="L160" s="4">
        <v>119.4</v>
      </c>
      <c r="M160" s="4">
        <v>136</v>
      </c>
      <c r="N160" s="4">
        <v>127.6</v>
      </c>
      <c r="O160" s="4">
        <v>144.5</v>
      </c>
      <c r="P160" s="4">
        <v>133.69999999999999</v>
      </c>
      <c r="Q160" s="4">
        <v>146.19999999999999</v>
      </c>
      <c r="R160" s="4">
        <v>138.19999999999999</v>
      </c>
      <c r="S160" s="4">
        <v>131.4</v>
      </c>
      <c r="T160" s="4">
        <v>137.19999999999999</v>
      </c>
      <c r="U160" s="4">
        <v>132.1</v>
      </c>
      <c r="V160" s="4">
        <v>129.4</v>
      </c>
      <c r="W160" s="4">
        <v>130.9</v>
      </c>
      <c r="X160" s="4">
        <v>128.4</v>
      </c>
      <c r="Y160" s="4">
        <v>116.7</v>
      </c>
      <c r="Z160" s="4">
        <v>125.7</v>
      </c>
      <c r="AA160" s="4">
        <v>134.80000000000001</v>
      </c>
      <c r="AB160" s="4">
        <v>123</v>
      </c>
      <c r="AC160" s="4">
        <v>125.3</v>
      </c>
      <c r="AD160" s="4">
        <v>131.4</v>
      </c>
    </row>
    <row r="161" spans="1:30" x14ac:dyDescent="0.3">
      <c r="A161" s="4" t="s">
        <v>30</v>
      </c>
      <c r="B161" s="4">
        <v>2017</v>
      </c>
      <c r="C161" s="4" t="s">
        <v>39</v>
      </c>
      <c r="D161" s="4">
        <v>133.5</v>
      </c>
      <c r="E161" s="4">
        <v>143.69999999999999</v>
      </c>
      <c r="F161" s="4">
        <v>128</v>
      </c>
      <c r="G161" s="4">
        <v>138.6</v>
      </c>
      <c r="H161" s="4">
        <v>120.9</v>
      </c>
      <c r="I161" s="4">
        <v>140.9</v>
      </c>
      <c r="J161" s="4">
        <v>128.80000000000001</v>
      </c>
      <c r="K161" s="4">
        <v>140.19999999999999</v>
      </c>
      <c r="L161" s="4">
        <v>118.9</v>
      </c>
      <c r="M161" s="4">
        <v>133.5</v>
      </c>
      <c r="N161" s="4">
        <v>130.4</v>
      </c>
      <c r="O161" s="4">
        <v>146.5</v>
      </c>
      <c r="P161" s="4">
        <v>134.9</v>
      </c>
      <c r="Q161" s="4">
        <v>145.80000000000001</v>
      </c>
      <c r="R161" s="4">
        <v>143.1</v>
      </c>
      <c r="S161" s="4">
        <v>137.69999999999999</v>
      </c>
      <c r="T161" s="4">
        <v>142.30000000000001</v>
      </c>
      <c r="U161" s="4">
        <v>131.4</v>
      </c>
      <c r="V161" s="4">
        <v>134.80000000000001</v>
      </c>
      <c r="W161" s="4">
        <v>135.19999999999999</v>
      </c>
      <c r="X161" s="4">
        <v>131.30000000000001</v>
      </c>
      <c r="Y161" s="4">
        <v>119.4</v>
      </c>
      <c r="Z161" s="4">
        <v>129.80000000000001</v>
      </c>
      <c r="AA161" s="4">
        <v>136.9</v>
      </c>
      <c r="AB161" s="4">
        <v>124.1</v>
      </c>
      <c r="AC161" s="4">
        <v>128.1</v>
      </c>
      <c r="AD161" s="4">
        <v>133.9</v>
      </c>
    </row>
    <row r="162" spans="1:30" x14ac:dyDescent="0.3">
      <c r="A162" s="4" t="s">
        <v>33</v>
      </c>
      <c r="B162" s="4">
        <v>2017</v>
      </c>
      <c r="C162" s="4" t="s">
        <v>39</v>
      </c>
      <c r="D162" s="4">
        <v>132.9</v>
      </c>
      <c r="E162" s="4">
        <v>148.69999999999999</v>
      </c>
      <c r="F162" s="4">
        <v>128.30000000000001</v>
      </c>
      <c r="G162" s="4">
        <v>137.30000000000001</v>
      </c>
      <c r="H162" s="4">
        <v>113.5</v>
      </c>
      <c r="I162" s="4">
        <v>137.19999999999999</v>
      </c>
      <c r="J162" s="4">
        <v>142.19999999999999</v>
      </c>
      <c r="K162" s="4">
        <v>128.19999999999999</v>
      </c>
      <c r="L162" s="4">
        <v>120.9</v>
      </c>
      <c r="M162" s="4">
        <v>138.80000000000001</v>
      </c>
      <c r="N162" s="4">
        <v>124.2</v>
      </c>
      <c r="O162" s="4">
        <v>143.1</v>
      </c>
      <c r="P162" s="4">
        <v>135.69999999999999</v>
      </c>
      <c r="Q162" s="4">
        <v>148.6</v>
      </c>
      <c r="R162" s="4">
        <v>131.5</v>
      </c>
      <c r="S162" s="4">
        <v>123.2</v>
      </c>
      <c r="T162" s="4">
        <v>130.19999999999999</v>
      </c>
      <c r="U162" s="4">
        <v>131.4</v>
      </c>
      <c r="V162" s="4">
        <v>119</v>
      </c>
      <c r="W162" s="4">
        <v>126.8</v>
      </c>
      <c r="X162" s="4">
        <v>123.8</v>
      </c>
      <c r="Y162" s="4">
        <v>113.9</v>
      </c>
      <c r="Z162" s="4">
        <v>122.9</v>
      </c>
      <c r="AA162" s="4">
        <v>134.30000000000001</v>
      </c>
      <c r="AB162" s="4">
        <v>122.5</v>
      </c>
      <c r="AC162" s="4">
        <v>122.7</v>
      </c>
      <c r="AD162" s="4">
        <v>129.9</v>
      </c>
    </row>
    <row r="163" spans="1:30" x14ac:dyDescent="0.3">
      <c r="A163" s="4" t="s">
        <v>34</v>
      </c>
      <c r="B163" s="4">
        <v>2017</v>
      </c>
      <c r="C163" s="4" t="s">
        <v>39</v>
      </c>
      <c r="D163" s="4">
        <v>133.30000000000001</v>
      </c>
      <c r="E163" s="4">
        <v>145.5</v>
      </c>
      <c r="F163" s="4">
        <v>128.1</v>
      </c>
      <c r="G163" s="4">
        <v>138.1</v>
      </c>
      <c r="H163" s="4">
        <v>118.2</v>
      </c>
      <c r="I163" s="4">
        <v>139.19999999999999</v>
      </c>
      <c r="J163" s="4">
        <v>133.30000000000001</v>
      </c>
      <c r="K163" s="4">
        <v>136.19999999999999</v>
      </c>
      <c r="L163" s="4">
        <v>119.6</v>
      </c>
      <c r="M163" s="4">
        <v>135.30000000000001</v>
      </c>
      <c r="N163" s="4">
        <v>127.8</v>
      </c>
      <c r="O163" s="4">
        <v>144.9</v>
      </c>
      <c r="P163" s="4">
        <v>135.19999999999999</v>
      </c>
      <c r="Q163" s="4">
        <v>146.5</v>
      </c>
      <c r="R163" s="4">
        <v>138.5</v>
      </c>
      <c r="S163" s="4">
        <v>131.69999999999999</v>
      </c>
      <c r="T163" s="4">
        <v>137.5</v>
      </c>
      <c r="U163" s="4">
        <v>131.4</v>
      </c>
      <c r="V163" s="4">
        <v>128.80000000000001</v>
      </c>
      <c r="W163" s="4">
        <v>131.19999999999999</v>
      </c>
      <c r="X163" s="4">
        <v>128.5</v>
      </c>
      <c r="Y163" s="4">
        <v>116.5</v>
      </c>
      <c r="Z163" s="4">
        <v>125.9</v>
      </c>
      <c r="AA163" s="4">
        <v>135.4</v>
      </c>
      <c r="AB163" s="4">
        <v>123.4</v>
      </c>
      <c r="AC163" s="4">
        <v>125.5</v>
      </c>
      <c r="AD163" s="4">
        <v>132</v>
      </c>
    </row>
    <row r="164" spans="1:30" x14ac:dyDescent="0.3">
      <c r="A164" s="4" t="s">
        <v>30</v>
      </c>
      <c r="B164" s="4">
        <v>2017</v>
      </c>
      <c r="C164" s="4" t="s">
        <v>40</v>
      </c>
      <c r="D164" s="4">
        <v>134</v>
      </c>
      <c r="E164" s="4">
        <v>144.19999999999999</v>
      </c>
      <c r="F164" s="4">
        <v>129.80000000000001</v>
      </c>
      <c r="G164" s="4">
        <v>139</v>
      </c>
      <c r="H164" s="4">
        <v>120.9</v>
      </c>
      <c r="I164" s="4">
        <v>143.9</v>
      </c>
      <c r="J164" s="4">
        <v>151.5</v>
      </c>
      <c r="K164" s="4">
        <v>138.1</v>
      </c>
      <c r="L164" s="4">
        <v>120</v>
      </c>
      <c r="M164" s="4">
        <v>133.9</v>
      </c>
      <c r="N164" s="4">
        <v>131.4</v>
      </c>
      <c r="O164" s="4">
        <v>147.69999999999999</v>
      </c>
      <c r="P164" s="4">
        <v>138.5</v>
      </c>
      <c r="Q164" s="4">
        <v>147.4</v>
      </c>
      <c r="R164" s="4">
        <v>144.30000000000001</v>
      </c>
      <c r="S164" s="4">
        <v>138.1</v>
      </c>
      <c r="T164" s="4">
        <v>143.5</v>
      </c>
      <c r="U164" s="4">
        <v>132.6</v>
      </c>
      <c r="V164" s="4">
        <v>135.30000000000001</v>
      </c>
      <c r="W164" s="4">
        <v>136.1</v>
      </c>
      <c r="X164" s="4">
        <v>132.1</v>
      </c>
      <c r="Y164" s="4">
        <v>119.1</v>
      </c>
      <c r="Z164" s="4">
        <v>130.6</v>
      </c>
      <c r="AA164" s="4">
        <v>138.6</v>
      </c>
      <c r="AB164" s="4">
        <v>124.4</v>
      </c>
      <c r="AC164" s="4">
        <v>128.6</v>
      </c>
      <c r="AD164" s="4">
        <v>136.19999999999999</v>
      </c>
    </row>
    <row r="165" spans="1:30" x14ac:dyDescent="0.3">
      <c r="A165" s="4" t="s">
        <v>33</v>
      </c>
      <c r="B165" s="4">
        <v>2017</v>
      </c>
      <c r="C165" s="4" t="s">
        <v>40</v>
      </c>
      <c r="D165" s="4">
        <v>132.80000000000001</v>
      </c>
      <c r="E165" s="4">
        <v>148.4</v>
      </c>
      <c r="F165" s="4">
        <v>129.4</v>
      </c>
      <c r="G165" s="4">
        <v>137.69999999999999</v>
      </c>
      <c r="H165" s="4">
        <v>113.4</v>
      </c>
      <c r="I165" s="4">
        <v>139.4</v>
      </c>
      <c r="J165" s="4">
        <v>175.1</v>
      </c>
      <c r="K165" s="4">
        <v>124.7</v>
      </c>
      <c r="L165" s="4">
        <v>121.5</v>
      </c>
      <c r="M165" s="4">
        <v>137.80000000000001</v>
      </c>
      <c r="N165" s="4">
        <v>124.4</v>
      </c>
      <c r="O165" s="4">
        <v>143.69999999999999</v>
      </c>
      <c r="P165" s="4">
        <v>139.80000000000001</v>
      </c>
      <c r="Q165" s="4">
        <v>150.5</v>
      </c>
      <c r="R165" s="4">
        <v>131.6</v>
      </c>
      <c r="S165" s="4">
        <v>123.7</v>
      </c>
      <c r="T165" s="4">
        <v>130.4</v>
      </c>
      <c r="U165" s="4">
        <v>132.6</v>
      </c>
      <c r="V165" s="4">
        <v>119.7</v>
      </c>
      <c r="W165" s="4">
        <v>127.2</v>
      </c>
      <c r="X165" s="4">
        <v>125</v>
      </c>
      <c r="Y165" s="4">
        <v>113.2</v>
      </c>
      <c r="Z165" s="4">
        <v>123.5</v>
      </c>
      <c r="AA165" s="4">
        <v>135.5</v>
      </c>
      <c r="AB165" s="4">
        <v>122.4</v>
      </c>
      <c r="AC165" s="4">
        <v>123</v>
      </c>
      <c r="AD165" s="4">
        <v>131.80000000000001</v>
      </c>
    </row>
    <row r="166" spans="1:30" x14ac:dyDescent="0.3">
      <c r="A166" s="4" t="s">
        <v>34</v>
      </c>
      <c r="B166" s="4">
        <v>2017</v>
      </c>
      <c r="C166" s="4" t="s">
        <v>40</v>
      </c>
      <c r="D166" s="4">
        <v>133.6</v>
      </c>
      <c r="E166" s="4">
        <v>145.69999999999999</v>
      </c>
      <c r="F166" s="4">
        <v>129.6</v>
      </c>
      <c r="G166" s="4">
        <v>138.5</v>
      </c>
      <c r="H166" s="4">
        <v>118.1</v>
      </c>
      <c r="I166" s="4">
        <v>141.80000000000001</v>
      </c>
      <c r="J166" s="4">
        <v>159.5</v>
      </c>
      <c r="K166" s="4">
        <v>133.6</v>
      </c>
      <c r="L166" s="4">
        <v>120.5</v>
      </c>
      <c r="M166" s="4">
        <v>135.19999999999999</v>
      </c>
      <c r="N166" s="4">
        <v>128.5</v>
      </c>
      <c r="O166" s="4">
        <v>145.80000000000001</v>
      </c>
      <c r="P166" s="4">
        <v>139</v>
      </c>
      <c r="Q166" s="4">
        <v>148.19999999999999</v>
      </c>
      <c r="R166" s="4">
        <v>139.30000000000001</v>
      </c>
      <c r="S166" s="4">
        <v>132.1</v>
      </c>
      <c r="T166" s="4">
        <v>138.30000000000001</v>
      </c>
      <c r="U166" s="4">
        <v>132.6</v>
      </c>
      <c r="V166" s="4">
        <v>129.4</v>
      </c>
      <c r="W166" s="4">
        <v>131.9</v>
      </c>
      <c r="X166" s="4">
        <v>129.4</v>
      </c>
      <c r="Y166" s="4">
        <v>116</v>
      </c>
      <c r="Z166" s="4">
        <v>126.6</v>
      </c>
      <c r="AA166" s="4">
        <v>136.80000000000001</v>
      </c>
      <c r="AB166" s="4">
        <v>123.6</v>
      </c>
      <c r="AC166" s="4">
        <v>125.9</v>
      </c>
      <c r="AD166" s="4">
        <v>134.19999999999999</v>
      </c>
    </row>
    <row r="167" spans="1:30" x14ac:dyDescent="0.3">
      <c r="A167" s="4" t="s">
        <v>30</v>
      </c>
      <c r="B167" s="4">
        <v>2017</v>
      </c>
      <c r="C167" s="4" t="s">
        <v>41</v>
      </c>
      <c r="D167" s="4">
        <v>134.80000000000001</v>
      </c>
      <c r="E167" s="4">
        <v>143.1</v>
      </c>
      <c r="F167" s="4">
        <v>130</v>
      </c>
      <c r="G167" s="4">
        <v>139.4</v>
      </c>
      <c r="H167" s="4">
        <v>120.5</v>
      </c>
      <c r="I167" s="4">
        <v>148</v>
      </c>
      <c r="J167" s="4">
        <v>162.9</v>
      </c>
      <c r="K167" s="4">
        <v>137.4</v>
      </c>
      <c r="L167" s="4">
        <v>120.8</v>
      </c>
      <c r="M167" s="4">
        <v>134.69999999999999</v>
      </c>
      <c r="N167" s="4">
        <v>131.6</v>
      </c>
      <c r="O167" s="4">
        <v>148.69999999999999</v>
      </c>
      <c r="P167" s="4">
        <v>140.6</v>
      </c>
      <c r="Q167" s="4">
        <v>149</v>
      </c>
      <c r="R167" s="4">
        <v>145.30000000000001</v>
      </c>
      <c r="S167" s="4">
        <v>139.19999999999999</v>
      </c>
      <c r="T167" s="4">
        <v>144.5</v>
      </c>
      <c r="U167" s="4">
        <v>134.4</v>
      </c>
      <c r="V167" s="4">
        <v>136.4</v>
      </c>
      <c r="W167" s="4">
        <v>137.30000000000001</v>
      </c>
      <c r="X167" s="4">
        <v>133</v>
      </c>
      <c r="Y167" s="4">
        <v>120.3</v>
      </c>
      <c r="Z167" s="4">
        <v>131.5</v>
      </c>
      <c r="AA167" s="4">
        <v>140.19999999999999</v>
      </c>
      <c r="AB167" s="4">
        <v>125.4</v>
      </c>
      <c r="AC167" s="4">
        <v>129.69999999999999</v>
      </c>
      <c r="AD167" s="4">
        <v>137.80000000000001</v>
      </c>
    </row>
    <row r="168" spans="1:30" x14ac:dyDescent="0.3">
      <c r="A168" s="4" t="s">
        <v>33</v>
      </c>
      <c r="B168" s="4">
        <v>2017</v>
      </c>
      <c r="C168" s="4" t="s">
        <v>41</v>
      </c>
      <c r="D168" s="4">
        <v>133.19999999999999</v>
      </c>
      <c r="E168" s="4">
        <v>143.9</v>
      </c>
      <c r="F168" s="4">
        <v>128.30000000000001</v>
      </c>
      <c r="G168" s="4">
        <v>138.30000000000001</v>
      </c>
      <c r="H168" s="4">
        <v>114.1</v>
      </c>
      <c r="I168" s="4">
        <v>142.69999999999999</v>
      </c>
      <c r="J168" s="4">
        <v>179.8</v>
      </c>
      <c r="K168" s="4">
        <v>123.5</v>
      </c>
      <c r="L168" s="4">
        <v>122.1</v>
      </c>
      <c r="M168" s="4">
        <v>137.5</v>
      </c>
      <c r="N168" s="4">
        <v>124.6</v>
      </c>
      <c r="O168" s="4">
        <v>144.5</v>
      </c>
      <c r="P168" s="4">
        <v>140.5</v>
      </c>
      <c r="Q168" s="4">
        <v>152.1</v>
      </c>
      <c r="R168" s="4">
        <v>132.69999999999999</v>
      </c>
      <c r="S168" s="4">
        <v>124.3</v>
      </c>
      <c r="T168" s="4">
        <v>131.4</v>
      </c>
      <c r="U168" s="4">
        <v>134.4</v>
      </c>
      <c r="V168" s="4">
        <v>118.9</v>
      </c>
      <c r="W168" s="4">
        <v>127.7</v>
      </c>
      <c r="X168" s="4">
        <v>125.7</v>
      </c>
      <c r="Y168" s="4">
        <v>114.6</v>
      </c>
      <c r="Z168" s="4">
        <v>124.1</v>
      </c>
      <c r="AA168" s="4">
        <v>135.69999999999999</v>
      </c>
      <c r="AB168" s="4">
        <v>123.3</v>
      </c>
      <c r="AC168" s="4">
        <v>123.8</v>
      </c>
      <c r="AD168" s="4">
        <v>132.69999999999999</v>
      </c>
    </row>
    <row r="169" spans="1:30" x14ac:dyDescent="0.3">
      <c r="A169" s="4" t="s">
        <v>34</v>
      </c>
      <c r="B169" s="4">
        <v>2017</v>
      </c>
      <c r="C169" s="4" t="s">
        <v>41</v>
      </c>
      <c r="D169" s="4">
        <v>134.30000000000001</v>
      </c>
      <c r="E169" s="4">
        <v>143.4</v>
      </c>
      <c r="F169" s="4">
        <v>129.30000000000001</v>
      </c>
      <c r="G169" s="4">
        <v>139</v>
      </c>
      <c r="H169" s="4">
        <v>118.1</v>
      </c>
      <c r="I169" s="4">
        <v>145.5</v>
      </c>
      <c r="J169" s="4">
        <v>168.6</v>
      </c>
      <c r="K169" s="4">
        <v>132.69999999999999</v>
      </c>
      <c r="L169" s="4">
        <v>121.2</v>
      </c>
      <c r="M169" s="4">
        <v>135.6</v>
      </c>
      <c r="N169" s="4">
        <v>128.69999999999999</v>
      </c>
      <c r="O169" s="4">
        <v>146.80000000000001</v>
      </c>
      <c r="P169" s="4">
        <v>140.6</v>
      </c>
      <c r="Q169" s="4">
        <v>149.80000000000001</v>
      </c>
      <c r="R169" s="4">
        <v>140.30000000000001</v>
      </c>
      <c r="S169" s="4">
        <v>133</v>
      </c>
      <c r="T169" s="4">
        <v>139.30000000000001</v>
      </c>
      <c r="U169" s="4">
        <v>134.4</v>
      </c>
      <c r="V169" s="4">
        <v>129.80000000000001</v>
      </c>
      <c r="W169" s="4">
        <v>132.80000000000001</v>
      </c>
      <c r="X169" s="4">
        <v>130.19999999999999</v>
      </c>
      <c r="Y169" s="4">
        <v>117.3</v>
      </c>
      <c r="Z169" s="4">
        <v>127.3</v>
      </c>
      <c r="AA169" s="4">
        <v>137.6</v>
      </c>
      <c r="AB169" s="4">
        <v>124.5</v>
      </c>
      <c r="AC169" s="4">
        <v>126.8</v>
      </c>
      <c r="AD169" s="4">
        <v>135.4</v>
      </c>
    </row>
    <row r="170" spans="1:30" x14ac:dyDescent="0.3">
      <c r="A170" s="4" t="s">
        <v>30</v>
      </c>
      <c r="B170" s="4">
        <v>2017</v>
      </c>
      <c r="C170" s="4" t="s">
        <v>42</v>
      </c>
      <c r="D170" s="4">
        <v>135.19999999999999</v>
      </c>
      <c r="E170" s="4">
        <v>142</v>
      </c>
      <c r="F170" s="4">
        <v>130.5</v>
      </c>
      <c r="G170" s="4">
        <v>140.19999999999999</v>
      </c>
      <c r="H170" s="4">
        <v>120.7</v>
      </c>
      <c r="I170" s="4">
        <v>147.80000000000001</v>
      </c>
      <c r="J170" s="4">
        <v>154.5</v>
      </c>
      <c r="K170" s="4">
        <v>137.1</v>
      </c>
      <c r="L170" s="4">
        <v>121</v>
      </c>
      <c r="M170" s="4">
        <v>134.69999999999999</v>
      </c>
      <c r="N170" s="4">
        <v>131.69999999999999</v>
      </c>
      <c r="O170" s="4">
        <v>149.30000000000001</v>
      </c>
      <c r="P170" s="4">
        <v>139.6</v>
      </c>
      <c r="Q170" s="4">
        <v>149.80000000000001</v>
      </c>
      <c r="R170" s="4">
        <v>146.1</v>
      </c>
      <c r="S170" s="4">
        <v>139.69999999999999</v>
      </c>
      <c r="T170" s="4">
        <v>145.19999999999999</v>
      </c>
      <c r="U170" s="4">
        <v>135.69999999999999</v>
      </c>
      <c r="V170" s="4">
        <v>137.4</v>
      </c>
      <c r="W170" s="4">
        <v>137.9</v>
      </c>
      <c r="X170" s="4">
        <v>133.4</v>
      </c>
      <c r="Y170" s="4">
        <v>121.2</v>
      </c>
      <c r="Z170" s="4">
        <v>132.30000000000001</v>
      </c>
      <c r="AA170" s="4">
        <v>139.6</v>
      </c>
      <c r="AB170" s="4">
        <v>126.7</v>
      </c>
      <c r="AC170" s="4">
        <v>130.30000000000001</v>
      </c>
      <c r="AD170" s="4">
        <v>137.6</v>
      </c>
    </row>
    <row r="171" spans="1:30" x14ac:dyDescent="0.3">
      <c r="A171" s="4" t="s">
        <v>33</v>
      </c>
      <c r="B171" s="4">
        <v>2017</v>
      </c>
      <c r="C171" s="4" t="s">
        <v>42</v>
      </c>
      <c r="D171" s="4">
        <v>133.6</v>
      </c>
      <c r="E171" s="4">
        <v>143</v>
      </c>
      <c r="F171" s="4">
        <v>129.69999999999999</v>
      </c>
      <c r="G171" s="4">
        <v>138.69999999999999</v>
      </c>
      <c r="H171" s="4">
        <v>114.5</v>
      </c>
      <c r="I171" s="4">
        <v>137.5</v>
      </c>
      <c r="J171" s="4">
        <v>160.69999999999999</v>
      </c>
      <c r="K171" s="4">
        <v>124.5</v>
      </c>
      <c r="L171" s="4">
        <v>122.4</v>
      </c>
      <c r="M171" s="4">
        <v>137.30000000000001</v>
      </c>
      <c r="N171" s="4">
        <v>124.8</v>
      </c>
      <c r="O171" s="4">
        <v>145</v>
      </c>
      <c r="P171" s="4">
        <v>138</v>
      </c>
      <c r="Q171" s="4">
        <v>153.6</v>
      </c>
      <c r="R171" s="4">
        <v>133.30000000000001</v>
      </c>
      <c r="S171" s="4">
        <v>124.6</v>
      </c>
      <c r="T171" s="4">
        <v>132</v>
      </c>
      <c r="U171" s="4">
        <v>135.69999999999999</v>
      </c>
      <c r="V171" s="4">
        <v>120.6</v>
      </c>
      <c r="W171" s="4">
        <v>128.1</v>
      </c>
      <c r="X171" s="4">
        <v>126.1</v>
      </c>
      <c r="Y171" s="4">
        <v>115.7</v>
      </c>
      <c r="Z171" s="4">
        <v>124.5</v>
      </c>
      <c r="AA171" s="4">
        <v>135.9</v>
      </c>
      <c r="AB171" s="4">
        <v>124.4</v>
      </c>
      <c r="AC171" s="4">
        <v>124.5</v>
      </c>
      <c r="AD171" s="4">
        <v>132.4</v>
      </c>
    </row>
    <row r="172" spans="1:30" x14ac:dyDescent="0.3">
      <c r="A172" s="4" t="s">
        <v>34</v>
      </c>
      <c r="B172" s="4">
        <v>2017</v>
      </c>
      <c r="C172" s="4" t="s">
        <v>42</v>
      </c>
      <c r="D172" s="4">
        <v>134.69999999999999</v>
      </c>
      <c r="E172" s="4">
        <v>142.4</v>
      </c>
      <c r="F172" s="4">
        <v>130.19999999999999</v>
      </c>
      <c r="G172" s="4">
        <v>139.6</v>
      </c>
      <c r="H172" s="4">
        <v>118.4</v>
      </c>
      <c r="I172" s="4">
        <v>143</v>
      </c>
      <c r="J172" s="4">
        <v>156.6</v>
      </c>
      <c r="K172" s="4">
        <v>132.9</v>
      </c>
      <c r="L172" s="4">
        <v>121.5</v>
      </c>
      <c r="M172" s="4">
        <v>135.6</v>
      </c>
      <c r="N172" s="4">
        <v>128.80000000000001</v>
      </c>
      <c r="O172" s="4">
        <v>147.30000000000001</v>
      </c>
      <c r="P172" s="4">
        <v>139</v>
      </c>
      <c r="Q172" s="4">
        <v>150.80000000000001</v>
      </c>
      <c r="R172" s="4">
        <v>141.1</v>
      </c>
      <c r="S172" s="4">
        <v>133.4</v>
      </c>
      <c r="T172" s="4">
        <v>140</v>
      </c>
      <c r="U172" s="4">
        <v>135.69999999999999</v>
      </c>
      <c r="V172" s="4">
        <v>131</v>
      </c>
      <c r="W172" s="4">
        <v>133.30000000000001</v>
      </c>
      <c r="X172" s="4">
        <v>130.6</v>
      </c>
      <c r="Y172" s="4">
        <v>118.3</v>
      </c>
      <c r="Z172" s="4">
        <v>127.9</v>
      </c>
      <c r="AA172" s="4">
        <v>137.4</v>
      </c>
      <c r="AB172" s="4">
        <v>125.7</v>
      </c>
      <c r="AC172" s="4">
        <v>127.5</v>
      </c>
      <c r="AD172" s="4">
        <v>135.19999999999999</v>
      </c>
    </row>
    <row r="173" spans="1:30" x14ac:dyDescent="0.3">
      <c r="A173" s="4" t="s">
        <v>30</v>
      </c>
      <c r="B173" s="4">
        <v>2017</v>
      </c>
      <c r="C173" s="4" t="s">
        <v>43</v>
      </c>
      <c r="D173" s="4">
        <v>135.9</v>
      </c>
      <c r="E173" s="4">
        <v>141.9</v>
      </c>
      <c r="F173" s="4">
        <v>131</v>
      </c>
      <c r="G173" s="4">
        <v>141.5</v>
      </c>
      <c r="H173" s="4">
        <v>121.4</v>
      </c>
      <c r="I173" s="4">
        <v>146.69999999999999</v>
      </c>
      <c r="J173" s="4">
        <v>157.1</v>
      </c>
      <c r="K173" s="4">
        <v>136.4</v>
      </c>
      <c r="L173" s="4">
        <v>121.4</v>
      </c>
      <c r="M173" s="4">
        <v>135.6</v>
      </c>
      <c r="N173" s="4">
        <v>131.30000000000001</v>
      </c>
      <c r="O173" s="4">
        <v>150.30000000000001</v>
      </c>
      <c r="P173" s="4">
        <v>140.4</v>
      </c>
      <c r="Q173" s="4">
        <v>150.5</v>
      </c>
      <c r="R173" s="4">
        <v>147.19999999999999</v>
      </c>
      <c r="S173" s="4">
        <v>140.6</v>
      </c>
      <c r="T173" s="4">
        <v>146.19999999999999</v>
      </c>
      <c r="U173" s="4">
        <v>137.30000000000001</v>
      </c>
      <c r="V173" s="4">
        <v>138.1</v>
      </c>
      <c r="W173" s="4">
        <v>138.4</v>
      </c>
      <c r="X173" s="4">
        <v>134.19999999999999</v>
      </c>
      <c r="Y173" s="4">
        <v>121</v>
      </c>
      <c r="Z173" s="4">
        <v>133</v>
      </c>
      <c r="AA173" s="4">
        <v>140.1</v>
      </c>
      <c r="AB173" s="4">
        <v>127.4</v>
      </c>
      <c r="AC173" s="4">
        <v>130.69999999999999</v>
      </c>
      <c r="AD173" s="4">
        <v>138.30000000000001</v>
      </c>
    </row>
    <row r="174" spans="1:30" x14ac:dyDescent="0.3">
      <c r="A174" s="4" t="s">
        <v>33</v>
      </c>
      <c r="B174" s="4">
        <v>2017</v>
      </c>
      <c r="C174" s="4" t="s">
        <v>43</v>
      </c>
      <c r="D174" s="4">
        <v>133.9</v>
      </c>
      <c r="E174" s="4">
        <v>142.80000000000001</v>
      </c>
      <c r="F174" s="4">
        <v>131.4</v>
      </c>
      <c r="G174" s="4">
        <v>139.1</v>
      </c>
      <c r="H174" s="4">
        <v>114.9</v>
      </c>
      <c r="I174" s="4">
        <v>135.6</v>
      </c>
      <c r="J174" s="4">
        <v>173.2</v>
      </c>
      <c r="K174" s="4">
        <v>124.1</v>
      </c>
      <c r="L174" s="4">
        <v>122.6</v>
      </c>
      <c r="M174" s="4">
        <v>137.80000000000001</v>
      </c>
      <c r="N174" s="4">
        <v>125.1</v>
      </c>
      <c r="O174" s="4">
        <v>145.5</v>
      </c>
      <c r="P174" s="4">
        <v>139.69999999999999</v>
      </c>
      <c r="Q174" s="4">
        <v>154.6</v>
      </c>
      <c r="R174" s="4">
        <v>134</v>
      </c>
      <c r="S174" s="4">
        <v>124.9</v>
      </c>
      <c r="T174" s="4">
        <v>132.6</v>
      </c>
      <c r="U174" s="4">
        <v>137.30000000000001</v>
      </c>
      <c r="V174" s="4">
        <v>122.6</v>
      </c>
      <c r="W174" s="4">
        <v>128.30000000000001</v>
      </c>
      <c r="X174" s="4">
        <v>126.6</v>
      </c>
      <c r="Y174" s="4">
        <v>115</v>
      </c>
      <c r="Z174" s="4">
        <v>124.8</v>
      </c>
      <c r="AA174" s="4">
        <v>136.30000000000001</v>
      </c>
      <c r="AB174" s="4">
        <v>124.6</v>
      </c>
      <c r="AC174" s="4">
        <v>124.5</v>
      </c>
      <c r="AD174" s="4">
        <v>133.5</v>
      </c>
    </row>
    <row r="175" spans="1:30" x14ac:dyDescent="0.3">
      <c r="A175" s="4" t="s">
        <v>34</v>
      </c>
      <c r="B175" s="4">
        <v>2017</v>
      </c>
      <c r="C175" s="4" t="s">
        <v>43</v>
      </c>
      <c r="D175" s="4">
        <v>135.30000000000001</v>
      </c>
      <c r="E175" s="4">
        <v>142.19999999999999</v>
      </c>
      <c r="F175" s="4">
        <v>131.19999999999999</v>
      </c>
      <c r="G175" s="4">
        <v>140.6</v>
      </c>
      <c r="H175" s="4">
        <v>119</v>
      </c>
      <c r="I175" s="4">
        <v>141.5</v>
      </c>
      <c r="J175" s="4">
        <v>162.6</v>
      </c>
      <c r="K175" s="4">
        <v>132.30000000000001</v>
      </c>
      <c r="L175" s="4">
        <v>121.8</v>
      </c>
      <c r="M175" s="4">
        <v>136.30000000000001</v>
      </c>
      <c r="N175" s="4">
        <v>128.69999999999999</v>
      </c>
      <c r="O175" s="4">
        <v>148.1</v>
      </c>
      <c r="P175" s="4">
        <v>140.1</v>
      </c>
      <c r="Q175" s="4">
        <v>151.6</v>
      </c>
      <c r="R175" s="4">
        <v>142</v>
      </c>
      <c r="S175" s="4">
        <v>134.1</v>
      </c>
      <c r="T175" s="4">
        <v>140.80000000000001</v>
      </c>
      <c r="U175" s="4">
        <v>137.30000000000001</v>
      </c>
      <c r="V175" s="4">
        <v>132.19999999999999</v>
      </c>
      <c r="W175" s="4">
        <v>133.6</v>
      </c>
      <c r="X175" s="4">
        <v>131.30000000000001</v>
      </c>
      <c r="Y175" s="4">
        <v>117.8</v>
      </c>
      <c r="Z175" s="4">
        <v>128.4</v>
      </c>
      <c r="AA175" s="4">
        <v>137.9</v>
      </c>
      <c r="AB175" s="4">
        <v>126.2</v>
      </c>
      <c r="AC175" s="4">
        <v>127.7</v>
      </c>
      <c r="AD175" s="4">
        <v>136.1</v>
      </c>
    </row>
    <row r="176" spans="1:30" x14ac:dyDescent="0.3">
      <c r="A176" s="4" t="s">
        <v>30</v>
      </c>
      <c r="B176" s="4">
        <v>2017</v>
      </c>
      <c r="C176" s="4" t="s">
        <v>45</v>
      </c>
      <c r="D176" s="4">
        <v>136.30000000000001</v>
      </c>
      <c r="E176" s="4">
        <v>142.5</v>
      </c>
      <c r="F176" s="4">
        <v>140.5</v>
      </c>
      <c r="G176" s="4">
        <v>141.5</v>
      </c>
      <c r="H176" s="4">
        <v>121.6</v>
      </c>
      <c r="I176" s="4">
        <v>147.30000000000001</v>
      </c>
      <c r="J176" s="4">
        <v>168</v>
      </c>
      <c r="K176" s="4">
        <v>135.80000000000001</v>
      </c>
      <c r="L176" s="4">
        <v>122.5</v>
      </c>
      <c r="M176" s="4">
        <v>136</v>
      </c>
      <c r="N176" s="4">
        <v>131.9</v>
      </c>
      <c r="O176" s="4">
        <v>151.4</v>
      </c>
      <c r="P176" s="4">
        <v>142.4</v>
      </c>
      <c r="Q176" s="4">
        <v>152.1</v>
      </c>
      <c r="R176" s="4">
        <v>148.19999999999999</v>
      </c>
      <c r="S176" s="4">
        <v>141.5</v>
      </c>
      <c r="T176" s="4">
        <v>147.30000000000001</v>
      </c>
      <c r="U176" s="4">
        <v>138.6</v>
      </c>
      <c r="V176" s="4">
        <v>141.1</v>
      </c>
      <c r="W176" s="4">
        <v>139.4</v>
      </c>
      <c r="X176" s="4">
        <v>135.80000000000001</v>
      </c>
      <c r="Y176" s="4">
        <v>121.6</v>
      </c>
      <c r="Z176" s="4">
        <v>133.69999999999999</v>
      </c>
      <c r="AA176" s="4">
        <v>141.5</v>
      </c>
      <c r="AB176" s="4">
        <v>128.1</v>
      </c>
      <c r="AC176" s="4">
        <v>131.69999999999999</v>
      </c>
      <c r="AD176" s="4">
        <v>140</v>
      </c>
    </row>
    <row r="177" spans="1:30" x14ac:dyDescent="0.3">
      <c r="A177" s="4" t="s">
        <v>33</v>
      </c>
      <c r="B177" s="4">
        <v>2017</v>
      </c>
      <c r="C177" s="4" t="s">
        <v>45</v>
      </c>
      <c r="D177" s="4">
        <v>134.30000000000001</v>
      </c>
      <c r="E177" s="4">
        <v>142.1</v>
      </c>
      <c r="F177" s="4">
        <v>146.69999999999999</v>
      </c>
      <c r="G177" s="4">
        <v>139.5</v>
      </c>
      <c r="H177" s="4">
        <v>115.2</v>
      </c>
      <c r="I177" s="4">
        <v>136.4</v>
      </c>
      <c r="J177" s="4">
        <v>185.2</v>
      </c>
      <c r="K177" s="4">
        <v>122.2</v>
      </c>
      <c r="L177" s="4">
        <v>123.9</v>
      </c>
      <c r="M177" s="4">
        <v>138.30000000000001</v>
      </c>
      <c r="N177" s="4">
        <v>125.4</v>
      </c>
      <c r="O177" s="4">
        <v>146</v>
      </c>
      <c r="P177" s="4">
        <v>141.5</v>
      </c>
      <c r="Q177" s="4">
        <v>156.19999999999999</v>
      </c>
      <c r="R177" s="4">
        <v>135</v>
      </c>
      <c r="S177" s="4">
        <v>125.4</v>
      </c>
      <c r="T177" s="4">
        <v>133.5</v>
      </c>
      <c r="U177" s="4">
        <v>138.6</v>
      </c>
      <c r="V177" s="4">
        <v>125.7</v>
      </c>
      <c r="W177" s="4">
        <v>128.80000000000001</v>
      </c>
      <c r="X177" s="4">
        <v>127.4</v>
      </c>
      <c r="Y177" s="4">
        <v>115.3</v>
      </c>
      <c r="Z177" s="4">
        <v>125.1</v>
      </c>
      <c r="AA177" s="4">
        <v>136.6</v>
      </c>
      <c r="AB177" s="4">
        <v>124.9</v>
      </c>
      <c r="AC177" s="4">
        <v>124.9</v>
      </c>
      <c r="AD177" s="4">
        <v>134.80000000000001</v>
      </c>
    </row>
    <row r="178" spans="1:30" x14ac:dyDescent="0.3">
      <c r="A178" s="4" t="s">
        <v>34</v>
      </c>
      <c r="B178" s="4">
        <v>2017</v>
      </c>
      <c r="C178" s="4" t="s">
        <v>45</v>
      </c>
      <c r="D178" s="4">
        <v>135.69999999999999</v>
      </c>
      <c r="E178" s="4">
        <v>142.4</v>
      </c>
      <c r="F178" s="4">
        <v>142.9</v>
      </c>
      <c r="G178" s="4">
        <v>140.80000000000001</v>
      </c>
      <c r="H178" s="4">
        <v>119.2</v>
      </c>
      <c r="I178" s="4">
        <v>142.19999999999999</v>
      </c>
      <c r="J178" s="4">
        <v>173.8</v>
      </c>
      <c r="K178" s="4">
        <v>131.19999999999999</v>
      </c>
      <c r="L178" s="4">
        <v>123</v>
      </c>
      <c r="M178" s="4">
        <v>136.80000000000001</v>
      </c>
      <c r="N178" s="4">
        <v>129.19999999999999</v>
      </c>
      <c r="O178" s="4">
        <v>148.9</v>
      </c>
      <c r="P178" s="4">
        <v>142.1</v>
      </c>
      <c r="Q178" s="4">
        <v>153.19999999999999</v>
      </c>
      <c r="R178" s="4">
        <v>143</v>
      </c>
      <c r="S178" s="4">
        <v>134.80000000000001</v>
      </c>
      <c r="T178" s="4">
        <v>141.80000000000001</v>
      </c>
      <c r="U178" s="4">
        <v>138.6</v>
      </c>
      <c r="V178" s="4">
        <v>135.30000000000001</v>
      </c>
      <c r="W178" s="4">
        <v>134.4</v>
      </c>
      <c r="X178" s="4">
        <v>132.6</v>
      </c>
      <c r="Y178" s="4">
        <v>118.3</v>
      </c>
      <c r="Z178" s="4">
        <v>128.9</v>
      </c>
      <c r="AA178" s="4">
        <v>138.6</v>
      </c>
      <c r="AB178" s="4">
        <v>126.8</v>
      </c>
      <c r="AC178" s="4">
        <v>128.4</v>
      </c>
      <c r="AD178" s="4">
        <v>137.6</v>
      </c>
    </row>
    <row r="179" spans="1:30" x14ac:dyDescent="0.3">
      <c r="A179" s="4" t="s">
        <v>30</v>
      </c>
      <c r="B179" s="4">
        <v>2017</v>
      </c>
      <c r="C179" s="4" t="s">
        <v>46</v>
      </c>
      <c r="D179" s="4">
        <v>136.4</v>
      </c>
      <c r="E179" s="4">
        <v>143.69999999999999</v>
      </c>
      <c r="F179" s="4">
        <v>144.80000000000001</v>
      </c>
      <c r="G179" s="4">
        <v>141.9</v>
      </c>
      <c r="H179" s="4">
        <v>123.1</v>
      </c>
      <c r="I179" s="4">
        <v>147.19999999999999</v>
      </c>
      <c r="J179" s="4">
        <v>161</v>
      </c>
      <c r="K179" s="4">
        <v>133.80000000000001</v>
      </c>
      <c r="L179" s="4">
        <v>121.9</v>
      </c>
      <c r="M179" s="4">
        <v>135.80000000000001</v>
      </c>
      <c r="N179" s="4">
        <v>131.1</v>
      </c>
      <c r="O179" s="4">
        <v>151.4</v>
      </c>
      <c r="P179" s="4">
        <v>141.5</v>
      </c>
      <c r="Q179" s="4">
        <v>153.19999999999999</v>
      </c>
      <c r="R179" s="4">
        <v>148</v>
      </c>
      <c r="S179" s="4">
        <v>141.9</v>
      </c>
      <c r="T179" s="4">
        <v>147.19999999999999</v>
      </c>
      <c r="U179" s="4">
        <v>139.1</v>
      </c>
      <c r="V179" s="4">
        <v>142.6</v>
      </c>
      <c r="W179" s="4">
        <v>139.5</v>
      </c>
      <c r="X179" s="4">
        <v>136.1</v>
      </c>
      <c r="Y179" s="4">
        <v>122</v>
      </c>
      <c r="Z179" s="4">
        <v>133.4</v>
      </c>
      <c r="AA179" s="4">
        <v>141.1</v>
      </c>
      <c r="AB179" s="4">
        <v>127.8</v>
      </c>
      <c r="AC179" s="4">
        <v>131.9</v>
      </c>
      <c r="AD179" s="4">
        <v>139.80000000000001</v>
      </c>
    </row>
    <row r="180" spans="1:30" x14ac:dyDescent="0.3">
      <c r="A180" s="4" t="s">
        <v>33</v>
      </c>
      <c r="B180" s="4">
        <v>2017</v>
      </c>
      <c r="C180" s="4" t="s">
        <v>46</v>
      </c>
      <c r="D180" s="4">
        <v>134.4</v>
      </c>
      <c r="E180" s="4">
        <v>142.6</v>
      </c>
      <c r="F180" s="4">
        <v>145.9</v>
      </c>
      <c r="G180" s="4">
        <v>139.5</v>
      </c>
      <c r="H180" s="4">
        <v>115.9</v>
      </c>
      <c r="I180" s="4">
        <v>135</v>
      </c>
      <c r="J180" s="4">
        <v>163.19999999999999</v>
      </c>
      <c r="K180" s="4">
        <v>119.8</v>
      </c>
      <c r="L180" s="4">
        <v>120.7</v>
      </c>
      <c r="M180" s="4">
        <v>139.69999999999999</v>
      </c>
      <c r="N180" s="4">
        <v>125.7</v>
      </c>
      <c r="O180" s="4">
        <v>146.30000000000001</v>
      </c>
      <c r="P180" s="4">
        <v>138.80000000000001</v>
      </c>
      <c r="Q180" s="4">
        <v>157</v>
      </c>
      <c r="R180" s="4">
        <v>135.6</v>
      </c>
      <c r="S180" s="4">
        <v>125.6</v>
      </c>
      <c r="T180" s="4">
        <v>134</v>
      </c>
      <c r="U180" s="4">
        <v>139.1</v>
      </c>
      <c r="V180" s="4">
        <v>126.8</v>
      </c>
      <c r="W180" s="4">
        <v>129.30000000000001</v>
      </c>
      <c r="X180" s="4">
        <v>128.19999999999999</v>
      </c>
      <c r="Y180" s="4">
        <v>115.3</v>
      </c>
      <c r="Z180" s="4">
        <v>125.6</v>
      </c>
      <c r="AA180" s="4">
        <v>136.69999999999999</v>
      </c>
      <c r="AB180" s="4">
        <v>124.6</v>
      </c>
      <c r="AC180" s="4">
        <v>125.1</v>
      </c>
      <c r="AD180" s="4">
        <v>134.1</v>
      </c>
    </row>
    <row r="181" spans="1:30" x14ac:dyDescent="0.3">
      <c r="A181" s="4" t="s">
        <v>34</v>
      </c>
      <c r="B181" s="4">
        <v>2017</v>
      </c>
      <c r="C181" s="4" t="s">
        <v>46</v>
      </c>
      <c r="D181" s="4">
        <v>135.80000000000001</v>
      </c>
      <c r="E181" s="4">
        <v>143.30000000000001</v>
      </c>
      <c r="F181" s="4">
        <v>145.19999999999999</v>
      </c>
      <c r="G181" s="4">
        <v>141</v>
      </c>
      <c r="H181" s="4">
        <v>120.5</v>
      </c>
      <c r="I181" s="4">
        <v>141.5</v>
      </c>
      <c r="J181" s="4">
        <v>161.69999999999999</v>
      </c>
      <c r="K181" s="4">
        <v>129.1</v>
      </c>
      <c r="L181" s="4">
        <v>121.5</v>
      </c>
      <c r="M181" s="4">
        <v>137.1</v>
      </c>
      <c r="N181" s="4">
        <v>128.80000000000001</v>
      </c>
      <c r="O181" s="4">
        <v>149</v>
      </c>
      <c r="P181" s="4">
        <v>140.5</v>
      </c>
      <c r="Q181" s="4">
        <v>154.19999999999999</v>
      </c>
      <c r="R181" s="4">
        <v>143.1</v>
      </c>
      <c r="S181" s="4">
        <v>135.1</v>
      </c>
      <c r="T181" s="4">
        <v>142</v>
      </c>
      <c r="U181" s="4">
        <v>139.1</v>
      </c>
      <c r="V181" s="4">
        <v>136.6</v>
      </c>
      <c r="W181" s="4">
        <v>134.69999999999999</v>
      </c>
      <c r="X181" s="4">
        <v>133.1</v>
      </c>
      <c r="Y181" s="4">
        <v>118.5</v>
      </c>
      <c r="Z181" s="4">
        <v>129</v>
      </c>
      <c r="AA181" s="4">
        <v>138.5</v>
      </c>
      <c r="AB181" s="4">
        <v>126.5</v>
      </c>
      <c r="AC181" s="4">
        <v>128.6</v>
      </c>
      <c r="AD181" s="4">
        <v>137.19999999999999</v>
      </c>
    </row>
    <row r="182" spans="1:30" x14ac:dyDescent="0.3">
      <c r="A182" s="4" t="s">
        <v>30</v>
      </c>
      <c r="B182" s="4">
        <v>2018</v>
      </c>
      <c r="C182" s="4" t="s">
        <v>31</v>
      </c>
      <c r="D182" s="4">
        <v>136.6</v>
      </c>
      <c r="E182" s="4">
        <v>144.4</v>
      </c>
      <c r="F182" s="4">
        <v>143.80000000000001</v>
      </c>
      <c r="G182" s="4">
        <v>142</v>
      </c>
      <c r="H182" s="4">
        <v>123.2</v>
      </c>
      <c r="I182" s="4">
        <v>147.9</v>
      </c>
      <c r="J182" s="4">
        <v>152.1</v>
      </c>
      <c r="K182" s="4">
        <v>131.80000000000001</v>
      </c>
      <c r="L182" s="4">
        <v>119.5</v>
      </c>
      <c r="M182" s="4">
        <v>136</v>
      </c>
      <c r="N182" s="4">
        <v>131.19999999999999</v>
      </c>
      <c r="O182" s="4">
        <v>151.80000000000001</v>
      </c>
      <c r="P182" s="4">
        <v>140.4</v>
      </c>
      <c r="Q182" s="4">
        <v>153.6</v>
      </c>
      <c r="R182" s="4">
        <v>148.30000000000001</v>
      </c>
      <c r="S182" s="4">
        <v>142.30000000000001</v>
      </c>
      <c r="T182" s="4">
        <v>147.5</v>
      </c>
      <c r="U182" s="4">
        <v>140.4</v>
      </c>
      <c r="V182" s="4">
        <v>142.30000000000001</v>
      </c>
      <c r="W182" s="4">
        <v>139.80000000000001</v>
      </c>
      <c r="X182" s="4">
        <v>136</v>
      </c>
      <c r="Y182" s="4">
        <v>122.7</v>
      </c>
      <c r="Z182" s="4">
        <v>134.30000000000001</v>
      </c>
      <c r="AA182" s="4">
        <v>141.6</v>
      </c>
      <c r="AB182" s="4">
        <v>128.6</v>
      </c>
      <c r="AC182" s="4">
        <v>132.30000000000001</v>
      </c>
      <c r="AD182" s="4">
        <v>139.30000000000001</v>
      </c>
    </row>
    <row r="183" spans="1:30" x14ac:dyDescent="0.3">
      <c r="A183" s="4" t="s">
        <v>33</v>
      </c>
      <c r="B183" s="4">
        <v>2018</v>
      </c>
      <c r="C183" s="4" t="s">
        <v>31</v>
      </c>
      <c r="D183" s="4">
        <v>134.6</v>
      </c>
      <c r="E183" s="4">
        <v>143.69999999999999</v>
      </c>
      <c r="F183" s="4">
        <v>143.6</v>
      </c>
      <c r="G183" s="4">
        <v>139.6</v>
      </c>
      <c r="H183" s="4">
        <v>116.4</v>
      </c>
      <c r="I183" s="4">
        <v>133.80000000000001</v>
      </c>
      <c r="J183" s="4">
        <v>150.5</v>
      </c>
      <c r="K183" s="4">
        <v>118.4</v>
      </c>
      <c r="L183" s="4">
        <v>117.3</v>
      </c>
      <c r="M183" s="4">
        <v>140.5</v>
      </c>
      <c r="N183" s="4">
        <v>125.9</v>
      </c>
      <c r="O183" s="4">
        <v>146.80000000000001</v>
      </c>
      <c r="P183" s="4">
        <v>137.19999999999999</v>
      </c>
      <c r="Q183" s="4">
        <v>157.69999999999999</v>
      </c>
      <c r="R183" s="4">
        <v>136</v>
      </c>
      <c r="S183" s="4">
        <v>125.9</v>
      </c>
      <c r="T183" s="4">
        <v>134.4</v>
      </c>
      <c r="U183" s="4">
        <v>140.4</v>
      </c>
      <c r="V183" s="4">
        <v>127.3</v>
      </c>
      <c r="W183" s="4">
        <v>129.5</v>
      </c>
      <c r="X183" s="4">
        <v>129</v>
      </c>
      <c r="Y183" s="4">
        <v>116.3</v>
      </c>
      <c r="Z183" s="4">
        <v>126.2</v>
      </c>
      <c r="AA183" s="4">
        <v>137.1</v>
      </c>
      <c r="AB183" s="4">
        <v>125.5</v>
      </c>
      <c r="AC183" s="4">
        <v>125.8</v>
      </c>
      <c r="AD183" s="4">
        <v>134.1</v>
      </c>
    </row>
    <row r="184" spans="1:30" x14ac:dyDescent="0.3">
      <c r="A184" s="4" t="s">
        <v>34</v>
      </c>
      <c r="B184" s="4">
        <v>2018</v>
      </c>
      <c r="C184" s="4" t="s">
        <v>31</v>
      </c>
      <c r="D184" s="4">
        <v>136</v>
      </c>
      <c r="E184" s="4">
        <v>144.19999999999999</v>
      </c>
      <c r="F184" s="4">
        <v>143.69999999999999</v>
      </c>
      <c r="G184" s="4">
        <v>141.1</v>
      </c>
      <c r="H184" s="4">
        <v>120.7</v>
      </c>
      <c r="I184" s="4">
        <v>141.30000000000001</v>
      </c>
      <c r="J184" s="4">
        <v>151.6</v>
      </c>
      <c r="K184" s="4">
        <v>127.3</v>
      </c>
      <c r="L184" s="4">
        <v>118.8</v>
      </c>
      <c r="M184" s="4">
        <v>137.5</v>
      </c>
      <c r="N184" s="4">
        <v>129</v>
      </c>
      <c r="O184" s="4">
        <v>149.5</v>
      </c>
      <c r="P184" s="4">
        <v>139.19999999999999</v>
      </c>
      <c r="Q184" s="4">
        <v>154.69999999999999</v>
      </c>
      <c r="R184" s="4">
        <v>143.5</v>
      </c>
      <c r="S184" s="4">
        <v>135.5</v>
      </c>
      <c r="T184" s="4">
        <v>142.30000000000001</v>
      </c>
      <c r="U184" s="4">
        <v>140.4</v>
      </c>
      <c r="V184" s="4">
        <v>136.6</v>
      </c>
      <c r="W184" s="4">
        <v>134.9</v>
      </c>
      <c r="X184" s="4">
        <v>133.30000000000001</v>
      </c>
      <c r="Y184" s="4">
        <v>119.3</v>
      </c>
      <c r="Z184" s="4">
        <v>129.69999999999999</v>
      </c>
      <c r="AA184" s="4">
        <v>139</v>
      </c>
      <c r="AB184" s="4">
        <v>127.3</v>
      </c>
      <c r="AC184" s="4">
        <v>129.1</v>
      </c>
      <c r="AD184" s="4">
        <v>136.9</v>
      </c>
    </row>
    <row r="185" spans="1:30" x14ac:dyDescent="0.3">
      <c r="A185" s="4" t="s">
        <v>30</v>
      </c>
      <c r="B185" s="4">
        <v>2018</v>
      </c>
      <c r="C185" s="4" t="s">
        <v>35</v>
      </c>
      <c r="D185" s="4">
        <v>136.4</v>
      </c>
      <c r="E185" s="4">
        <v>143.69999999999999</v>
      </c>
      <c r="F185" s="4">
        <v>140.6</v>
      </c>
      <c r="G185" s="4">
        <v>141.5</v>
      </c>
      <c r="H185" s="4">
        <v>122.9</v>
      </c>
      <c r="I185" s="4">
        <v>149.4</v>
      </c>
      <c r="J185" s="4">
        <v>142.4</v>
      </c>
      <c r="K185" s="4">
        <v>130.19999999999999</v>
      </c>
      <c r="L185" s="4">
        <v>117.9</v>
      </c>
      <c r="M185" s="4">
        <v>135.6</v>
      </c>
      <c r="N185" s="4">
        <v>130.5</v>
      </c>
      <c r="O185" s="4">
        <v>151.69999999999999</v>
      </c>
      <c r="P185" s="4">
        <v>138.69999999999999</v>
      </c>
      <c r="Q185" s="4">
        <v>153.30000000000001</v>
      </c>
      <c r="R185" s="4">
        <v>148.69999999999999</v>
      </c>
      <c r="S185" s="4">
        <v>142.4</v>
      </c>
      <c r="T185" s="4">
        <v>147.80000000000001</v>
      </c>
      <c r="U185" s="4">
        <v>141.30000000000001</v>
      </c>
      <c r="V185" s="4">
        <v>142.4</v>
      </c>
      <c r="W185" s="4">
        <v>139.9</v>
      </c>
      <c r="X185" s="4">
        <v>136.19999999999999</v>
      </c>
      <c r="Y185" s="4">
        <v>123.3</v>
      </c>
      <c r="Z185" s="4">
        <v>134.30000000000001</v>
      </c>
      <c r="AA185" s="4">
        <v>141.5</v>
      </c>
      <c r="AB185" s="4">
        <v>128.80000000000001</v>
      </c>
      <c r="AC185" s="4">
        <v>132.5</v>
      </c>
      <c r="AD185" s="4">
        <v>138.5</v>
      </c>
    </row>
    <row r="186" spans="1:30" x14ac:dyDescent="0.3">
      <c r="A186" s="4" t="s">
        <v>33</v>
      </c>
      <c r="B186" s="4">
        <v>2018</v>
      </c>
      <c r="C186" s="4" t="s">
        <v>35</v>
      </c>
      <c r="D186" s="4">
        <v>134.80000000000001</v>
      </c>
      <c r="E186" s="4">
        <v>143</v>
      </c>
      <c r="F186" s="4">
        <v>139.9</v>
      </c>
      <c r="G186" s="4">
        <v>139.9</v>
      </c>
      <c r="H186" s="4">
        <v>116.2</v>
      </c>
      <c r="I186" s="4">
        <v>135.5</v>
      </c>
      <c r="J186" s="4">
        <v>136.9</v>
      </c>
      <c r="K186" s="4">
        <v>117</v>
      </c>
      <c r="L186" s="4">
        <v>115.4</v>
      </c>
      <c r="M186" s="4">
        <v>140.69999999999999</v>
      </c>
      <c r="N186" s="4">
        <v>125.9</v>
      </c>
      <c r="O186" s="4">
        <v>147.1</v>
      </c>
      <c r="P186" s="4">
        <v>135.6</v>
      </c>
      <c r="Q186" s="4">
        <v>159.30000000000001</v>
      </c>
      <c r="R186" s="4">
        <v>136.30000000000001</v>
      </c>
      <c r="S186" s="4">
        <v>126.1</v>
      </c>
      <c r="T186" s="4">
        <v>134.69999999999999</v>
      </c>
      <c r="U186" s="4">
        <v>141.30000000000001</v>
      </c>
      <c r="V186" s="4">
        <v>127.3</v>
      </c>
      <c r="W186" s="4">
        <v>129.9</v>
      </c>
      <c r="X186" s="4">
        <v>129.80000000000001</v>
      </c>
      <c r="Y186" s="4">
        <v>117.4</v>
      </c>
      <c r="Z186" s="4">
        <v>126.5</v>
      </c>
      <c r="AA186" s="4">
        <v>137.19999999999999</v>
      </c>
      <c r="AB186" s="4">
        <v>126.2</v>
      </c>
      <c r="AC186" s="4">
        <v>126.5</v>
      </c>
      <c r="AD186" s="4">
        <v>134</v>
      </c>
    </row>
    <row r="187" spans="1:30" x14ac:dyDescent="0.3">
      <c r="A187" s="4" t="s">
        <v>34</v>
      </c>
      <c r="B187" s="4">
        <v>2018</v>
      </c>
      <c r="C187" s="4" t="s">
        <v>35</v>
      </c>
      <c r="D187" s="4">
        <v>135.9</v>
      </c>
      <c r="E187" s="4">
        <v>143.5</v>
      </c>
      <c r="F187" s="4">
        <v>140.30000000000001</v>
      </c>
      <c r="G187" s="4">
        <v>140.9</v>
      </c>
      <c r="H187" s="4">
        <v>120.4</v>
      </c>
      <c r="I187" s="4">
        <v>142.9</v>
      </c>
      <c r="J187" s="4">
        <v>140.5</v>
      </c>
      <c r="K187" s="4">
        <v>125.8</v>
      </c>
      <c r="L187" s="4">
        <v>117.1</v>
      </c>
      <c r="M187" s="4">
        <v>137.30000000000001</v>
      </c>
      <c r="N187" s="4">
        <v>128.6</v>
      </c>
      <c r="O187" s="4">
        <v>149.6</v>
      </c>
      <c r="P187" s="4">
        <v>137.6</v>
      </c>
      <c r="Q187" s="4">
        <v>154.9</v>
      </c>
      <c r="R187" s="4">
        <v>143.80000000000001</v>
      </c>
      <c r="S187" s="4">
        <v>135.6</v>
      </c>
      <c r="T187" s="4">
        <v>142.6</v>
      </c>
      <c r="U187" s="4">
        <v>141.30000000000001</v>
      </c>
      <c r="V187" s="4">
        <v>136.69999999999999</v>
      </c>
      <c r="W187" s="4">
        <v>135.19999999999999</v>
      </c>
      <c r="X187" s="4">
        <v>133.80000000000001</v>
      </c>
      <c r="Y187" s="4">
        <v>120.2</v>
      </c>
      <c r="Z187" s="4">
        <v>129.9</v>
      </c>
      <c r="AA187" s="4">
        <v>139</v>
      </c>
      <c r="AB187" s="4">
        <v>127.7</v>
      </c>
      <c r="AC187" s="4">
        <v>129.6</v>
      </c>
      <c r="AD187" s="4">
        <v>136.4</v>
      </c>
    </row>
    <row r="188" spans="1:30" x14ac:dyDescent="0.3">
      <c r="A188" s="4" t="s">
        <v>30</v>
      </c>
      <c r="B188" s="4">
        <v>2018</v>
      </c>
      <c r="C188" s="4" t="s">
        <v>36</v>
      </c>
      <c r="D188" s="4">
        <v>136.80000000000001</v>
      </c>
      <c r="E188" s="4">
        <v>143.80000000000001</v>
      </c>
      <c r="F188" s="4">
        <v>140</v>
      </c>
      <c r="G188" s="4">
        <v>142</v>
      </c>
      <c r="H188" s="4">
        <v>123.2</v>
      </c>
      <c r="I188" s="4">
        <v>152.9</v>
      </c>
      <c r="J188" s="4">
        <v>138</v>
      </c>
      <c r="K188" s="4">
        <v>129.30000000000001</v>
      </c>
      <c r="L188" s="4">
        <v>117.1</v>
      </c>
      <c r="M188" s="4">
        <v>136.30000000000001</v>
      </c>
      <c r="N188" s="4">
        <v>131.19999999999999</v>
      </c>
      <c r="O188" s="4">
        <v>152.80000000000001</v>
      </c>
      <c r="P188" s="4">
        <v>138.6</v>
      </c>
      <c r="Q188" s="4">
        <v>155.1</v>
      </c>
      <c r="R188" s="4">
        <v>149.19999999999999</v>
      </c>
      <c r="S188" s="4">
        <v>143</v>
      </c>
      <c r="T188" s="4">
        <v>148.30000000000001</v>
      </c>
      <c r="U188" s="4">
        <v>142</v>
      </c>
      <c r="V188" s="4">
        <v>142.6</v>
      </c>
      <c r="W188" s="4">
        <v>139.9</v>
      </c>
      <c r="X188" s="4">
        <v>136.69999999999999</v>
      </c>
      <c r="Y188" s="4">
        <v>124.6</v>
      </c>
      <c r="Z188" s="4">
        <v>135.1</v>
      </c>
      <c r="AA188" s="4">
        <v>142.69999999999999</v>
      </c>
      <c r="AB188" s="4">
        <v>129.30000000000001</v>
      </c>
      <c r="AC188" s="4">
        <v>133.30000000000001</v>
      </c>
      <c r="AD188" s="4">
        <v>138.69999999999999</v>
      </c>
    </row>
    <row r="189" spans="1:30" x14ac:dyDescent="0.3">
      <c r="A189" s="4" t="s">
        <v>33</v>
      </c>
      <c r="B189" s="4">
        <v>2018</v>
      </c>
      <c r="C189" s="4" t="s">
        <v>36</v>
      </c>
      <c r="D189" s="4">
        <v>135</v>
      </c>
      <c r="E189" s="4">
        <v>143.1</v>
      </c>
      <c r="F189" s="4">
        <v>135.5</v>
      </c>
      <c r="G189" s="4">
        <v>139.9</v>
      </c>
      <c r="H189" s="4">
        <v>116.5</v>
      </c>
      <c r="I189" s="4">
        <v>138.5</v>
      </c>
      <c r="J189" s="4">
        <v>128</v>
      </c>
      <c r="K189" s="4">
        <v>115.5</v>
      </c>
      <c r="L189" s="4">
        <v>114.2</v>
      </c>
      <c r="M189" s="4">
        <v>140.69999999999999</v>
      </c>
      <c r="N189" s="4">
        <v>126.2</v>
      </c>
      <c r="O189" s="4">
        <v>147.6</v>
      </c>
      <c r="P189" s="4">
        <v>134.80000000000001</v>
      </c>
      <c r="Q189" s="4">
        <v>159.69999999999999</v>
      </c>
      <c r="R189" s="4">
        <v>136.69999999999999</v>
      </c>
      <c r="S189" s="4">
        <v>126.7</v>
      </c>
      <c r="T189" s="4">
        <v>135.19999999999999</v>
      </c>
      <c r="U189" s="4">
        <v>142</v>
      </c>
      <c r="V189" s="4">
        <v>126.4</v>
      </c>
      <c r="W189" s="4">
        <v>130.80000000000001</v>
      </c>
      <c r="X189" s="4">
        <v>130.5</v>
      </c>
      <c r="Y189" s="4">
        <v>117.8</v>
      </c>
      <c r="Z189" s="4">
        <v>126.8</v>
      </c>
      <c r="AA189" s="4">
        <v>137.80000000000001</v>
      </c>
      <c r="AB189" s="4">
        <v>126.7</v>
      </c>
      <c r="AC189" s="4">
        <v>127.1</v>
      </c>
      <c r="AD189" s="4">
        <v>134</v>
      </c>
    </row>
    <row r="190" spans="1:30" x14ac:dyDescent="0.3">
      <c r="A190" s="4" t="s">
        <v>34</v>
      </c>
      <c r="B190" s="4">
        <v>2018</v>
      </c>
      <c r="C190" s="4" t="s">
        <v>36</v>
      </c>
      <c r="D190" s="4">
        <v>136.19999999999999</v>
      </c>
      <c r="E190" s="4">
        <v>143.6</v>
      </c>
      <c r="F190" s="4">
        <v>138.30000000000001</v>
      </c>
      <c r="G190" s="4">
        <v>141.19999999999999</v>
      </c>
      <c r="H190" s="4">
        <v>120.7</v>
      </c>
      <c r="I190" s="4">
        <v>146.19999999999999</v>
      </c>
      <c r="J190" s="4">
        <v>134.6</v>
      </c>
      <c r="K190" s="4">
        <v>124.6</v>
      </c>
      <c r="L190" s="4">
        <v>116.1</v>
      </c>
      <c r="M190" s="4">
        <v>137.80000000000001</v>
      </c>
      <c r="N190" s="4">
        <v>129.1</v>
      </c>
      <c r="O190" s="4">
        <v>150.4</v>
      </c>
      <c r="P190" s="4">
        <v>137.19999999999999</v>
      </c>
      <c r="Q190" s="4">
        <v>156.30000000000001</v>
      </c>
      <c r="R190" s="4">
        <v>144.30000000000001</v>
      </c>
      <c r="S190" s="4">
        <v>136.19999999999999</v>
      </c>
      <c r="T190" s="4">
        <v>143.1</v>
      </c>
      <c r="U190" s="4">
        <v>142</v>
      </c>
      <c r="V190" s="4">
        <v>136.5</v>
      </c>
      <c r="W190" s="4">
        <v>135.6</v>
      </c>
      <c r="X190" s="4">
        <v>134.30000000000001</v>
      </c>
      <c r="Y190" s="4">
        <v>121</v>
      </c>
      <c r="Z190" s="4">
        <v>130.4</v>
      </c>
      <c r="AA190" s="4">
        <v>139.80000000000001</v>
      </c>
      <c r="AB190" s="4">
        <v>128.19999999999999</v>
      </c>
      <c r="AC190" s="4">
        <v>130.30000000000001</v>
      </c>
      <c r="AD190" s="4">
        <v>136.5</v>
      </c>
    </row>
    <row r="191" spans="1:30" x14ac:dyDescent="0.3">
      <c r="A191" s="4" t="s">
        <v>30</v>
      </c>
      <c r="B191" s="4">
        <v>2018</v>
      </c>
      <c r="C191" s="4" t="s">
        <v>37</v>
      </c>
      <c r="D191" s="4">
        <v>137.1</v>
      </c>
      <c r="E191" s="4">
        <v>144.5</v>
      </c>
      <c r="F191" s="4">
        <v>135.9</v>
      </c>
      <c r="G191" s="4">
        <v>142.4</v>
      </c>
      <c r="H191" s="4">
        <v>123.5</v>
      </c>
      <c r="I191" s="4">
        <v>156.4</v>
      </c>
      <c r="J191" s="4">
        <v>135.1</v>
      </c>
      <c r="K191" s="4">
        <v>128.4</v>
      </c>
      <c r="L191" s="4">
        <v>115.2</v>
      </c>
      <c r="M191" s="4">
        <v>137.19999999999999</v>
      </c>
      <c r="N191" s="4">
        <v>131.9</v>
      </c>
      <c r="O191" s="4">
        <v>153.80000000000001</v>
      </c>
      <c r="P191" s="4">
        <v>138.6</v>
      </c>
      <c r="Q191" s="4">
        <v>156.1</v>
      </c>
      <c r="R191" s="4">
        <v>150.1</v>
      </c>
      <c r="S191" s="4">
        <v>143.30000000000001</v>
      </c>
      <c r="T191" s="4">
        <v>149.1</v>
      </c>
      <c r="U191" s="4">
        <v>142.9</v>
      </c>
      <c r="V191" s="4">
        <v>143.80000000000001</v>
      </c>
      <c r="W191" s="4">
        <v>140.9</v>
      </c>
      <c r="X191" s="4">
        <v>137.6</v>
      </c>
      <c r="Y191" s="4">
        <v>125.3</v>
      </c>
      <c r="Z191" s="4">
        <v>136</v>
      </c>
      <c r="AA191" s="4">
        <v>143.69999999999999</v>
      </c>
      <c r="AB191" s="4">
        <v>130.4</v>
      </c>
      <c r="AC191" s="4">
        <v>134.19999999999999</v>
      </c>
      <c r="AD191" s="4">
        <v>139.1</v>
      </c>
    </row>
    <row r="192" spans="1:30" x14ac:dyDescent="0.3">
      <c r="A192" s="4" t="s">
        <v>33</v>
      </c>
      <c r="B192" s="4">
        <v>2018</v>
      </c>
      <c r="C192" s="4" t="s">
        <v>37</v>
      </c>
      <c r="D192" s="4">
        <v>135</v>
      </c>
      <c r="E192" s="4">
        <v>144.30000000000001</v>
      </c>
      <c r="F192" s="4">
        <v>130.80000000000001</v>
      </c>
      <c r="G192" s="4">
        <v>140.30000000000001</v>
      </c>
      <c r="H192" s="4">
        <v>116.6</v>
      </c>
      <c r="I192" s="4">
        <v>150.1</v>
      </c>
      <c r="J192" s="4">
        <v>127.6</v>
      </c>
      <c r="K192" s="4">
        <v>114</v>
      </c>
      <c r="L192" s="4">
        <v>110.6</v>
      </c>
      <c r="M192" s="4">
        <v>140.19999999999999</v>
      </c>
      <c r="N192" s="4">
        <v>126.5</v>
      </c>
      <c r="O192" s="4">
        <v>148.30000000000001</v>
      </c>
      <c r="P192" s="4">
        <v>135.69999999999999</v>
      </c>
      <c r="Q192" s="4">
        <v>159.19999999999999</v>
      </c>
      <c r="R192" s="4">
        <v>137.80000000000001</v>
      </c>
      <c r="S192" s="4">
        <v>127.4</v>
      </c>
      <c r="T192" s="4">
        <v>136.19999999999999</v>
      </c>
      <c r="U192" s="4">
        <v>142.9</v>
      </c>
      <c r="V192" s="4">
        <v>124.6</v>
      </c>
      <c r="W192" s="4">
        <v>131.80000000000001</v>
      </c>
      <c r="X192" s="4">
        <v>131.30000000000001</v>
      </c>
      <c r="Y192" s="4">
        <v>118.9</v>
      </c>
      <c r="Z192" s="4">
        <v>127.6</v>
      </c>
      <c r="AA192" s="4">
        <v>139.69999999999999</v>
      </c>
      <c r="AB192" s="4">
        <v>127.6</v>
      </c>
      <c r="AC192" s="4">
        <v>128.19999999999999</v>
      </c>
      <c r="AD192" s="4">
        <v>134.80000000000001</v>
      </c>
    </row>
    <row r="193" spans="1:30" x14ac:dyDescent="0.3">
      <c r="A193" s="4" t="s">
        <v>34</v>
      </c>
      <c r="B193" s="4">
        <v>2018</v>
      </c>
      <c r="C193" s="4" t="s">
        <v>37</v>
      </c>
      <c r="D193" s="4">
        <v>136.4</v>
      </c>
      <c r="E193" s="4">
        <v>144.4</v>
      </c>
      <c r="F193" s="4">
        <v>133.9</v>
      </c>
      <c r="G193" s="4">
        <v>141.6</v>
      </c>
      <c r="H193" s="4">
        <v>121</v>
      </c>
      <c r="I193" s="4">
        <v>153.5</v>
      </c>
      <c r="J193" s="4">
        <v>132.6</v>
      </c>
      <c r="K193" s="4">
        <v>123.5</v>
      </c>
      <c r="L193" s="4">
        <v>113.7</v>
      </c>
      <c r="M193" s="4">
        <v>138.19999999999999</v>
      </c>
      <c r="N193" s="4">
        <v>129.6</v>
      </c>
      <c r="O193" s="4">
        <v>151.19999999999999</v>
      </c>
      <c r="P193" s="4">
        <v>137.5</v>
      </c>
      <c r="Q193" s="4">
        <v>156.9</v>
      </c>
      <c r="R193" s="4">
        <v>145.30000000000001</v>
      </c>
      <c r="S193" s="4">
        <v>136.69999999999999</v>
      </c>
      <c r="T193" s="4">
        <v>144</v>
      </c>
      <c r="U193" s="4">
        <v>142.9</v>
      </c>
      <c r="V193" s="4">
        <v>136.5</v>
      </c>
      <c r="W193" s="4">
        <v>136.6</v>
      </c>
      <c r="X193" s="4">
        <v>135.19999999999999</v>
      </c>
      <c r="Y193" s="4">
        <v>121.9</v>
      </c>
      <c r="Z193" s="4">
        <v>131.30000000000001</v>
      </c>
      <c r="AA193" s="4">
        <v>141.4</v>
      </c>
      <c r="AB193" s="4">
        <v>129.19999999999999</v>
      </c>
      <c r="AC193" s="4">
        <v>131.30000000000001</v>
      </c>
      <c r="AD193" s="4">
        <v>137.1</v>
      </c>
    </row>
    <row r="194" spans="1:30" x14ac:dyDescent="0.3">
      <c r="A194" s="4" t="s">
        <v>30</v>
      </c>
      <c r="B194" s="4">
        <v>2018</v>
      </c>
      <c r="C194" s="4" t="s">
        <v>38</v>
      </c>
      <c r="D194" s="4">
        <v>137.4</v>
      </c>
      <c r="E194" s="4">
        <v>145.69999999999999</v>
      </c>
      <c r="F194" s="4">
        <v>135.5</v>
      </c>
      <c r="G194" s="4">
        <v>142.9</v>
      </c>
      <c r="H194" s="4">
        <v>123.6</v>
      </c>
      <c r="I194" s="4">
        <v>157.5</v>
      </c>
      <c r="J194" s="4">
        <v>137.80000000000001</v>
      </c>
      <c r="K194" s="4">
        <v>127.2</v>
      </c>
      <c r="L194" s="4">
        <v>111.8</v>
      </c>
      <c r="M194" s="4">
        <v>137.4</v>
      </c>
      <c r="N194" s="4">
        <v>132.19999999999999</v>
      </c>
      <c r="O194" s="4">
        <v>154.30000000000001</v>
      </c>
      <c r="P194" s="4">
        <v>139.1</v>
      </c>
      <c r="Q194" s="4">
        <v>157</v>
      </c>
      <c r="R194" s="4">
        <v>150.80000000000001</v>
      </c>
      <c r="S194" s="4">
        <v>144.1</v>
      </c>
      <c r="T194" s="4">
        <v>149.80000000000001</v>
      </c>
      <c r="U194" s="4">
        <v>143.19999999999999</v>
      </c>
      <c r="V194" s="4">
        <v>144.30000000000001</v>
      </c>
      <c r="W194" s="4">
        <v>141.80000000000001</v>
      </c>
      <c r="X194" s="4">
        <v>138.4</v>
      </c>
      <c r="Y194" s="4">
        <v>126.4</v>
      </c>
      <c r="Z194" s="4">
        <v>136.80000000000001</v>
      </c>
      <c r="AA194" s="4">
        <v>144.4</v>
      </c>
      <c r="AB194" s="4">
        <v>131.19999999999999</v>
      </c>
      <c r="AC194" s="4">
        <v>135.1</v>
      </c>
      <c r="AD194" s="4">
        <v>139.80000000000001</v>
      </c>
    </row>
    <row r="195" spans="1:30" x14ac:dyDescent="0.3">
      <c r="A195" s="4" t="s">
        <v>33</v>
      </c>
      <c r="B195" s="4">
        <v>2018</v>
      </c>
      <c r="C195" s="4" t="s">
        <v>38</v>
      </c>
      <c r="D195" s="4">
        <v>135</v>
      </c>
      <c r="E195" s="4">
        <v>148.19999999999999</v>
      </c>
      <c r="F195" s="4">
        <v>130.5</v>
      </c>
      <c r="G195" s="4">
        <v>140.69999999999999</v>
      </c>
      <c r="H195" s="4">
        <v>116.4</v>
      </c>
      <c r="I195" s="4">
        <v>151.30000000000001</v>
      </c>
      <c r="J195" s="4">
        <v>131.4</v>
      </c>
      <c r="K195" s="4">
        <v>112.8</v>
      </c>
      <c r="L195" s="4">
        <v>105.3</v>
      </c>
      <c r="M195" s="4">
        <v>139.6</v>
      </c>
      <c r="N195" s="4">
        <v>126.6</v>
      </c>
      <c r="O195" s="4">
        <v>148.69999999999999</v>
      </c>
      <c r="P195" s="4">
        <v>136.4</v>
      </c>
      <c r="Q195" s="4">
        <v>160.30000000000001</v>
      </c>
      <c r="R195" s="4">
        <v>138.6</v>
      </c>
      <c r="S195" s="4">
        <v>127.9</v>
      </c>
      <c r="T195" s="4">
        <v>137</v>
      </c>
      <c r="U195" s="4">
        <v>143.19999999999999</v>
      </c>
      <c r="V195" s="4">
        <v>124.7</v>
      </c>
      <c r="W195" s="4">
        <v>132.5</v>
      </c>
      <c r="X195" s="4">
        <v>132</v>
      </c>
      <c r="Y195" s="4">
        <v>119.8</v>
      </c>
      <c r="Z195" s="4">
        <v>128</v>
      </c>
      <c r="AA195" s="4">
        <v>140.4</v>
      </c>
      <c r="AB195" s="4">
        <v>128.1</v>
      </c>
      <c r="AC195" s="4">
        <v>128.9</v>
      </c>
      <c r="AD195" s="4">
        <v>135.4</v>
      </c>
    </row>
    <row r="196" spans="1:30" x14ac:dyDescent="0.3">
      <c r="A196" s="4" t="s">
        <v>34</v>
      </c>
      <c r="B196" s="4">
        <v>2018</v>
      </c>
      <c r="C196" s="4" t="s">
        <v>38</v>
      </c>
      <c r="D196" s="4">
        <v>136.6</v>
      </c>
      <c r="E196" s="4">
        <v>146.6</v>
      </c>
      <c r="F196" s="4">
        <v>133.6</v>
      </c>
      <c r="G196" s="4">
        <v>142.1</v>
      </c>
      <c r="H196" s="4">
        <v>121</v>
      </c>
      <c r="I196" s="4">
        <v>154.6</v>
      </c>
      <c r="J196" s="4">
        <v>135.6</v>
      </c>
      <c r="K196" s="4">
        <v>122.3</v>
      </c>
      <c r="L196" s="4">
        <v>109.6</v>
      </c>
      <c r="M196" s="4">
        <v>138.1</v>
      </c>
      <c r="N196" s="4">
        <v>129.9</v>
      </c>
      <c r="O196" s="4">
        <v>151.69999999999999</v>
      </c>
      <c r="P196" s="4">
        <v>138.1</v>
      </c>
      <c r="Q196" s="4">
        <v>157.9</v>
      </c>
      <c r="R196" s="4">
        <v>146</v>
      </c>
      <c r="S196" s="4">
        <v>137.4</v>
      </c>
      <c r="T196" s="4">
        <v>144.69999999999999</v>
      </c>
      <c r="U196" s="4">
        <v>143.19999999999999</v>
      </c>
      <c r="V196" s="4">
        <v>136.9</v>
      </c>
      <c r="W196" s="4">
        <v>137.4</v>
      </c>
      <c r="X196" s="4">
        <v>136</v>
      </c>
      <c r="Y196" s="4">
        <v>122.9</v>
      </c>
      <c r="Z196" s="4">
        <v>131.80000000000001</v>
      </c>
      <c r="AA196" s="4">
        <v>142.1</v>
      </c>
      <c r="AB196" s="4">
        <v>129.9</v>
      </c>
      <c r="AC196" s="4">
        <v>132.1</v>
      </c>
      <c r="AD196" s="4">
        <v>137.80000000000001</v>
      </c>
    </row>
    <row r="197" spans="1:30" x14ac:dyDescent="0.3">
      <c r="A197" s="4" t="s">
        <v>30</v>
      </c>
      <c r="B197" s="4">
        <v>2018</v>
      </c>
      <c r="C197" s="4" t="s">
        <v>39</v>
      </c>
      <c r="D197" s="4">
        <v>137.6</v>
      </c>
      <c r="E197" s="4">
        <v>148.1</v>
      </c>
      <c r="F197" s="4">
        <v>136.69999999999999</v>
      </c>
      <c r="G197" s="4">
        <v>143.19999999999999</v>
      </c>
      <c r="H197" s="4">
        <v>124</v>
      </c>
      <c r="I197" s="4">
        <v>154.1</v>
      </c>
      <c r="J197" s="4">
        <v>143.5</v>
      </c>
      <c r="K197" s="4">
        <v>126</v>
      </c>
      <c r="L197" s="4">
        <v>112.4</v>
      </c>
      <c r="M197" s="4">
        <v>137.6</v>
      </c>
      <c r="N197" s="4">
        <v>132.80000000000001</v>
      </c>
      <c r="O197" s="4">
        <v>154.30000000000001</v>
      </c>
      <c r="P197" s="4">
        <v>140</v>
      </c>
      <c r="Q197" s="4">
        <v>157.30000000000001</v>
      </c>
      <c r="R197" s="4">
        <v>151.30000000000001</v>
      </c>
      <c r="S197" s="4">
        <v>144.69999999999999</v>
      </c>
      <c r="T197" s="4">
        <v>150.30000000000001</v>
      </c>
      <c r="U197" s="4">
        <v>142.5</v>
      </c>
      <c r="V197" s="4">
        <v>145.1</v>
      </c>
      <c r="W197" s="4">
        <v>142.19999999999999</v>
      </c>
      <c r="X197" s="4">
        <v>138.4</v>
      </c>
      <c r="Y197" s="4">
        <v>127.4</v>
      </c>
      <c r="Z197" s="4">
        <v>137.80000000000001</v>
      </c>
      <c r="AA197" s="4">
        <v>145.1</v>
      </c>
      <c r="AB197" s="4">
        <v>131.4</v>
      </c>
      <c r="AC197" s="4">
        <v>135.6</v>
      </c>
      <c r="AD197" s="4">
        <v>140.5</v>
      </c>
    </row>
    <row r="198" spans="1:30" x14ac:dyDescent="0.3">
      <c r="A198" s="4" t="s">
        <v>33</v>
      </c>
      <c r="B198" s="4">
        <v>2018</v>
      </c>
      <c r="C198" s="4" t="s">
        <v>39</v>
      </c>
      <c r="D198" s="4">
        <v>135.30000000000001</v>
      </c>
      <c r="E198" s="4">
        <v>149.69999999999999</v>
      </c>
      <c r="F198" s="4">
        <v>133.9</v>
      </c>
      <c r="G198" s="4">
        <v>140.80000000000001</v>
      </c>
      <c r="H198" s="4">
        <v>116.6</v>
      </c>
      <c r="I198" s="4">
        <v>152.19999999999999</v>
      </c>
      <c r="J198" s="4">
        <v>144</v>
      </c>
      <c r="K198" s="4">
        <v>112.3</v>
      </c>
      <c r="L198" s="4">
        <v>108.4</v>
      </c>
      <c r="M198" s="4">
        <v>140</v>
      </c>
      <c r="N198" s="4">
        <v>126.7</v>
      </c>
      <c r="O198" s="4">
        <v>149</v>
      </c>
      <c r="P198" s="4">
        <v>138.4</v>
      </c>
      <c r="Q198" s="4">
        <v>161</v>
      </c>
      <c r="R198" s="4">
        <v>138.9</v>
      </c>
      <c r="S198" s="4">
        <v>128.69999999999999</v>
      </c>
      <c r="T198" s="4">
        <v>137.4</v>
      </c>
      <c r="U198" s="4">
        <v>142.5</v>
      </c>
      <c r="V198" s="4">
        <v>126.5</v>
      </c>
      <c r="W198" s="4">
        <v>133.1</v>
      </c>
      <c r="X198" s="4">
        <v>132.6</v>
      </c>
      <c r="Y198" s="4">
        <v>120.4</v>
      </c>
      <c r="Z198" s="4">
        <v>128.5</v>
      </c>
      <c r="AA198" s="4">
        <v>141.19999999999999</v>
      </c>
      <c r="AB198" s="4">
        <v>128.19999999999999</v>
      </c>
      <c r="AC198" s="4">
        <v>129.5</v>
      </c>
      <c r="AD198" s="4">
        <v>136.19999999999999</v>
      </c>
    </row>
    <row r="199" spans="1:30" x14ac:dyDescent="0.3">
      <c r="A199" s="4" t="s">
        <v>34</v>
      </c>
      <c r="B199" s="4">
        <v>2018</v>
      </c>
      <c r="C199" s="4" t="s">
        <v>39</v>
      </c>
      <c r="D199" s="4">
        <v>136.9</v>
      </c>
      <c r="E199" s="4">
        <v>148.69999999999999</v>
      </c>
      <c r="F199" s="4">
        <v>135.6</v>
      </c>
      <c r="G199" s="4">
        <v>142.30000000000001</v>
      </c>
      <c r="H199" s="4">
        <v>121.3</v>
      </c>
      <c r="I199" s="4">
        <v>153.19999999999999</v>
      </c>
      <c r="J199" s="4">
        <v>143.69999999999999</v>
      </c>
      <c r="K199" s="4">
        <v>121.4</v>
      </c>
      <c r="L199" s="4">
        <v>111.1</v>
      </c>
      <c r="M199" s="4">
        <v>138.4</v>
      </c>
      <c r="N199" s="4">
        <v>130.30000000000001</v>
      </c>
      <c r="O199" s="4">
        <v>151.80000000000001</v>
      </c>
      <c r="P199" s="4">
        <v>139.4</v>
      </c>
      <c r="Q199" s="4">
        <v>158.30000000000001</v>
      </c>
      <c r="R199" s="4">
        <v>146.4</v>
      </c>
      <c r="S199" s="4">
        <v>138.1</v>
      </c>
      <c r="T199" s="4">
        <v>145.19999999999999</v>
      </c>
      <c r="U199" s="4">
        <v>142.5</v>
      </c>
      <c r="V199" s="4">
        <v>138.1</v>
      </c>
      <c r="W199" s="4">
        <v>137.9</v>
      </c>
      <c r="X199" s="4">
        <v>136.19999999999999</v>
      </c>
      <c r="Y199" s="4">
        <v>123.7</v>
      </c>
      <c r="Z199" s="4">
        <v>132.6</v>
      </c>
      <c r="AA199" s="4">
        <v>142.80000000000001</v>
      </c>
      <c r="AB199" s="4">
        <v>130.1</v>
      </c>
      <c r="AC199" s="4">
        <v>132.6</v>
      </c>
      <c r="AD199" s="4">
        <v>138.5</v>
      </c>
    </row>
    <row r="200" spans="1:30" x14ac:dyDescent="0.3">
      <c r="A200" s="4" t="s">
        <v>30</v>
      </c>
      <c r="B200" s="4">
        <v>2018</v>
      </c>
      <c r="C200" s="4" t="s">
        <v>40</v>
      </c>
      <c r="D200" s="4">
        <v>138.4</v>
      </c>
      <c r="E200" s="4">
        <v>149.30000000000001</v>
      </c>
      <c r="F200" s="4">
        <v>139.30000000000001</v>
      </c>
      <c r="G200" s="4">
        <v>143.4</v>
      </c>
      <c r="H200" s="4">
        <v>124.1</v>
      </c>
      <c r="I200" s="4">
        <v>153.30000000000001</v>
      </c>
      <c r="J200" s="4">
        <v>154.19999999999999</v>
      </c>
      <c r="K200" s="4">
        <v>126.4</v>
      </c>
      <c r="L200" s="4">
        <v>114.3</v>
      </c>
      <c r="M200" s="4">
        <v>138.19999999999999</v>
      </c>
      <c r="N200" s="4">
        <v>132.80000000000001</v>
      </c>
      <c r="O200" s="4">
        <v>154.80000000000001</v>
      </c>
      <c r="P200" s="4">
        <v>142</v>
      </c>
      <c r="Q200" s="4">
        <v>156.1</v>
      </c>
      <c r="R200" s="4">
        <v>151.5</v>
      </c>
      <c r="S200" s="4">
        <v>145.1</v>
      </c>
      <c r="T200" s="4">
        <v>150.6</v>
      </c>
      <c r="U200" s="4">
        <v>143.6</v>
      </c>
      <c r="V200" s="4">
        <v>146.80000000000001</v>
      </c>
      <c r="W200" s="4">
        <v>143.1</v>
      </c>
      <c r="X200" s="4">
        <v>139</v>
      </c>
      <c r="Y200" s="4">
        <v>127.5</v>
      </c>
      <c r="Z200" s="4">
        <v>138.4</v>
      </c>
      <c r="AA200" s="4">
        <v>145.80000000000001</v>
      </c>
      <c r="AB200" s="4">
        <v>131.4</v>
      </c>
      <c r="AC200" s="4">
        <v>136</v>
      </c>
      <c r="AD200" s="4">
        <v>141.80000000000001</v>
      </c>
    </row>
    <row r="201" spans="1:30" x14ac:dyDescent="0.3">
      <c r="A201" s="4" t="s">
        <v>33</v>
      </c>
      <c r="B201" s="4">
        <v>2018</v>
      </c>
      <c r="C201" s="4" t="s">
        <v>40</v>
      </c>
      <c r="D201" s="4">
        <v>135.6</v>
      </c>
      <c r="E201" s="4">
        <v>148.6</v>
      </c>
      <c r="F201" s="4">
        <v>139.1</v>
      </c>
      <c r="G201" s="4">
        <v>141</v>
      </c>
      <c r="H201" s="4">
        <v>116.7</v>
      </c>
      <c r="I201" s="4">
        <v>149.69999999999999</v>
      </c>
      <c r="J201" s="4">
        <v>159.19999999999999</v>
      </c>
      <c r="K201" s="4">
        <v>112.6</v>
      </c>
      <c r="L201" s="4">
        <v>111.8</v>
      </c>
      <c r="M201" s="4">
        <v>140.30000000000001</v>
      </c>
      <c r="N201" s="4">
        <v>126.8</v>
      </c>
      <c r="O201" s="4">
        <v>149.4</v>
      </c>
      <c r="P201" s="4">
        <v>140.30000000000001</v>
      </c>
      <c r="Q201" s="4">
        <v>161.4</v>
      </c>
      <c r="R201" s="4">
        <v>139.6</v>
      </c>
      <c r="S201" s="4">
        <v>128.9</v>
      </c>
      <c r="T201" s="4">
        <v>137.9</v>
      </c>
      <c r="U201" s="4">
        <v>143.6</v>
      </c>
      <c r="V201" s="4">
        <v>128.1</v>
      </c>
      <c r="W201" s="4">
        <v>133.6</v>
      </c>
      <c r="X201" s="4">
        <v>133.6</v>
      </c>
      <c r="Y201" s="4">
        <v>120.1</v>
      </c>
      <c r="Z201" s="4">
        <v>129</v>
      </c>
      <c r="AA201" s="4">
        <v>144</v>
      </c>
      <c r="AB201" s="4">
        <v>128.19999999999999</v>
      </c>
      <c r="AC201" s="4">
        <v>130.19999999999999</v>
      </c>
      <c r="AD201" s="4">
        <v>137.5</v>
      </c>
    </row>
    <row r="202" spans="1:30" x14ac:dyDescent="0.3">
      <c r="A202" s="4" t="s">
        <v>34</v>
      </c>
      <c r="B202" s="4">
        <v>2018</v>
      </c>
      <c r="C202" s="4" t="s">
        <v>40</v>
      </c>
      <c r="D202" s="4">
        <v>137.5</v>
      </c>
      <c r="E202" s="4">
        <v>149.1</v>
      </c>
      <c r="F202" s="4">
        <v>139.19999999999999</v>
      </c>
      <c r="G202" s="4">
        <v>142.5</v>
      </c>
      <c r="H202" s="4">
        <v>121.4</v>
      </c>
      <c r="I202" s="4">
        <v>151.6</v>
      </c>
      <c r="J202" s="4">
        <v>155.9</v>
      </c>
      <c r="K202" s="4">
        <v>121.7</v>
      </c>
      <c r="L202" s="4">
        <v>113.5</v>
      </c>
      <c r="M202" s="4">
        <v>138.9</v>
      </c>
      <c r="N202" s="4">
        <v>130.30000000000001</v>
      </c>
      <c r="O202" s="4">
        <v>152.30000000000001</v>
      </c>
      <c r="P202" s="4">
        <v>141.4</v>
      </c>
      <c r="Q202" s="4">
        <v>157.5</v>
      </c>
      <c r="R202" s="4">
        <v>146.80000000000001</v>
      </c>
      <c r="S202" s="4">
        <v>138.4</v>
      </c>
      <c r="T202" s="4">
        <v>145.6</v>
      </c>
      <c r="U202" s="4">
        <v>143.6</v>
      </c>
      <c r="V202" s="4">
        <v>139.69999999999999</v>
      </c>
      <c r="W202" s="4">
        <v>138.6</v>
      </c>
      <c r="X202" s="4">
        <v>137</v>
      </c>
      <c r="Y202" s="4">
        <v>123.6</v>
      </c>
      <c r="Z202" s="4">
        <v>133.1</v>
      </c>
      <c r="AA202" s="4">
        <v>144.69999999999999</v>
      </c>
      <c r="AB202" s="4">
        <v>130.1</v>
      </c>
      <c r="AC202" s="4">
        <v>133.19999999999999</v>
      </c>
      <c r="AD202" s="4">
        <v>139.80000000000001</v>
      </c>
    </row>
    <row r="203" spans="1:30" x14ac:dyDescent="0.3">
      <c r="A203" s="4" t="s">
        <v>30</v>
      </c>
      <c r="B203" s="4">
        <v>2018</v>
      </c>
      <c r="C203" s="4" t="s">
        <v>41</v>
      </c>
      <c r="D203" s="4">
        <v>139.19999999999999</v>
      </c>
      <c r="E203" s="4">
        <v>148.80000000000001</v>
      </c>
      <c r="F203" s="4">
        <v>139.1</v>
      </c>
      <c r="G203" s="4">
        <v>143.5</v>
      </c>
      <c r="H203" s="4">
        <v>125</v>
      </c>
      <c r="I203" s="4">
        <v>154.4</v>
      </c>
      <c r="J203" s="4">
        <v>156.30000000000001</v>
      </c>
      <c r="K203" s="4">
        <v>126.8</v>
      </c>
      <c r="L203" s="4">
        <v>115.4</v>
      </c>
      <c r="M203" s="4">
        <v>138.6</v>
      </c>
      <c r="N203" s="4">
        <v>133.80000000000001</v>
      </c>
      <c r="O203" s="4">
        <v>155.19999999999999</v>
      </c>
      <c r="P203" s="4">
        <v>142.69999999999999</v>
      </c>
      <c r="Q203" s="4">
        <v>156.4</v>
      </c>
      <c r="R203" s="4">
        <v>152.1</v>
      </c>
      <c r="S203" s="4">
        <v>145.80000000000001</v>
      </c>
      <c r="T203" s="4">
        <v>151.30000000000001</v>
      </c>
      <c r="U203" s="4">
        <v>144.6</v>
      </c>
      <c r="V203" s="4">
        <v>147.69999999999999</v>
      </c>
      <c r="W203" s="4">
        <v>143.80000000000001</v>
      </c>
      <c r="X203" s="4">
        <v>139.4</v>
      </c>
      <c r="Y203" s="4">
        <v>128.30000000000001</v>
      </c>
      <c r="Z203" s="4">
        <v>138.6</v>
      </c>
      <c r="AA203" s="4">
        <v>146.9</v>
      </c>
      <c r="AB203" s="4">
        <v>131.30000000000001</v>
      </c>
      <c r="AC203" s="4">
        <v>136.6</v>
      </c>
      <c r="AD203" s="4">
        <v>142.5</v>
      </c>
    </row>
    <row r="204" spans="1:30" x14ac:dyDescent="0.3">
      <c r="A204" s="4" t="s">
        <v>33</v>
      </c>
      <c r="B204" s="4">
        <v>2018</v>
      </c>
      <c r="C204" s="4" t="s">
        <v>41</v>
      </c>
      <c r="D204" s="4">
        <v>136.5</v>
      </c>
      <c r="E204" s="4">
        <v>146.4</v>
      </c>
      <c r="F204" s="4">
        <v>136.6</v>
      </c>
      <c r="G204" s="4">
        <v>141.19999999999999</v>
      </c>
      <c r="H204" s="4">
        <v>117.4</v>
      </c>
      <c r="I204" s="4">
        <v>146.30000000000001</v>
      </c>
      <c r="J204" s="4">
        <v>157.30000000000001</v>
      </c>
      <c r="K204" s="4">
        <v>113.6</v>
      </c>
      <c r="L204" s="4">
        <v>113.3</v>
      </c>
      <c r="M204" s="4">
        <v>141.1</v>
      </c>
      <c r="N204" s="4">
        <v>127.4</v>
      </c>
      <c r="O204" s="4">
        <v>150.4</v>
      </c>
      <c r="P204" s="4">
        <v>140.1</v>
      </c>
      <c r="Q204" s="4">
        <v>162.1</v>
      </c>
      <c r="R204" s="4">
        <v>140</v>
      </c>
      <c r="S204" s="4">
        <v>129</v>
      </c>
      <c r="T204" s="4">
        <v>138.30000000000001</v>
      </c>
      <c r="U204" s="4">
        <v>144.6</v>
      </c>
      <c r="V204" s="4">
        <v>129.80000000000001</v>
      </c>
      <c r="W204" s="4">
        <v>134.4</v>
      </c>
      <c r="X204" s="4">
        <v>134.9</v>
      </c>
      <c r="Y204" s="4">
        <v>120.7</v>
      </c>
      <c r="Z204" s="4">
        <v>129.80000000000001</v>
      </c>
      <c r="AA204" s="4">
        <v>145.30000000000001</v>
      </c>
      <c r="AB204" s="4">
        <v>128.30000000000001</v>
      </c>
      <c r="AC204" s="4">
        <v>131</v>
      </c>
      <c r="AD204" s="4">
        <v>138</v>
      </c>
    </row>
    <row r="205" spans="1:30" x14ac:dyDescent="0.3">
      <c r="A205" s="4" t="s">
        <v>34</v>
      </c>
      <c r="B205" s="4">
        <v>2018</v>
      </c>
      <c r="C205" s="4" t="s">
        <v>41</v>
      </c>
      <c r="D205" s="4">
        <v>138.30000000000001</v>
      </c>
      <c r="E205" s="4">
        <v>148</v>
      </c>
      <c r="F205" s="4">
        <v>138.1</v>
      </c>
      <c r="G205" s="4">
        <v>142.6</v>
      </c>
      <c r="H205" s="4">
        <v>122.2</v>
      </c>
      <c r="I205" s="4">
        <v>150.6</v>
      </c>
      <c r="J205" s="4">
        <v>156.6</v>
      </c>
      <c r="K205" s="4">
        <v>122.4</v>
      </c>
      <c r="L205" s="4">
        <v>114.7</v>
      </c>
      <c r="M205" s="4">
        <v>139.4</v>
      </c>
      <c r="N205" s="4">
        <v>131.1</v>
      </c>
      <c r="O205" s="4">
        <v>153</v>
      </c>
      <c r="P205" s="4">
        <v>141.69999999999999</v>
      </c>
      <c r="Q205" s="4">
        <v>157.9</v>
      </c>
      <c r="R205" s="4">
        <v>147.30000000000001</v>
      </c>
      <c r="S205" s="4">
        <v>138.80000000000001</v>
      </c>
      <c r="T205" s="4">
        <v>146.1</v>
      </c>
      <c r="U205" s="4">
        <v>144.6</v>
      </c>
      <c r="V205" s="4">
        <v>140.9</v>
      </c>
      <c r="W205" s="4">
        <v>139.4</v>
      </c>
      <c r="X205" s="4">
        <v>137.69999999999999</v>
      </c>
      <c r="Y205" s="4">
        <v>124.3</v>
      </c>
      <c r="Z205" s="4">
        <v>133.6</v>
      </c>
      <c r="AA205" s="4">
        <v>146</v>
      </c>
      <c r="AB205" s="4">
        <v>130.1</v>
      </c>
      <c r="AC205" s="4">
        <v>133.9</v>
      </c>
      <c r="AD205" s="4">
        <v>140.4</v>
      </c>
    </row>
    <row r="206" spans="1:30" x14ac:dyDescent="0.3">
      <c r="A206" s="4" t="s">
        <v>30</v>
      </c>
      <c r="B206" s="4">
        <v>2018</v>
      </c>
      <c r="C206" s="4" t="s">
        <v>42</v>
      </c>
      <c r="D206" s="4">
        <v>139.4</v>
      </c>
      <c r="E206" s="4">
        <v>147.19999999999999</v>
      </c>
      <c r="F206" s="4">
        <v>136.6</v>
      </c>
      <c r="G206" s="4">
        <v>143.69999999999999</v>
      </c>
      <c r="H206" s="4">
        <v>124.6</v>
      </c>
      <c r="I206" s="4">
        <v>150.1</v>
      </c>
      <c r="J206" s="4">
        <v>149.4</v>
      </c>
      <c r="K206" s="4">
        <v>125.4</v>
      </c>
      <c r="L206" s="4">
        <v>114.4</v>
      </c>
      <c r="M206" s="4">
        <v>138.69999999999999</v>
      </c>
      <c r="N206" s="4">
        <v>133.1</v>
      </c>
      <c r="O206" s="4">
        <v>155.9</v>
      </c>
      <c r="P206" s="4">
        <v>141.30000000000001</v>
      </c>
      <c r="Q206" s="4">
        <v>157.69999999999999</v>
      </c>
      <c r="R206" s="4">
        <v>152.1</v>
      </c>
      <c r="S206" s="4">
        <v>146.1</v>
      </c>
      <c r="T206" s="4">
        <v>151.30000000000001</v>
      </c>
      <c r="U206" s="4">
        <v>145.30000000000001</v>
      </c>
      <c r="V206" s="4">
        <v>149</v>
      </c>
      <c r="W206" s="4">
        <v>144</v>
      </c>
      <c r="X206" s="4">
        <v>140</v>
      </c>
      <c r="Y206" s="4">
        <v>129.9</v>
      </c>
      <c r="Z206" s="4">
        <v>140</v>
      </c>
      <c r="AA206" s="4">
        <v>147.6</v>
      </c>
      <c r="AB206" s="4">
        <v>132</v>
      </c>
      <c r="AC206" s="4">
        <v>137.4</v>
      </c>
      <c r="AD206" s="4">
        <v>142.1</v>
      </c>
    </row>
    <row r="207" spans="1:30" x14ac:dyDescent="0.3">
      <c r="A207" s="4" t="s">
        <v>33</v>
      </c>
      <c r="B207" s="4">
        <v>2018</v>
      </c>
      <c r="C207" s="4" t="s">
        <v>42</v>
      </c>
      <c r="D207" s="4">
        <v>137</v>
      </c>
      <c r="E207" s="4">
        <v>143.1</v>
      </c>
      <c r="F207" s="4">
        <v>132.80000000000001</v>
      </c>
      <c r="G207" s="4">
        <v>141.5</v>
      </c>
      <c r="H207" s="4">
        <v>117.8</v>
      </c>
      <c r="I207" s="4">
        <v>140</v>
      </c>
      <c r="J207" s="4">
        <v>151.30000000000001</v>
      </c>
      <c r="K207" s="4">
        <v>113.5</v>
      </c>
      <c r="L207" s="4">
        <v>112.3</v>
      </c>
      <c r="M207" s="4">
        <v>141.19999999999999</v>
      </c>
      <c r="N207" s="4">
        <v>127.7</v>
      </c>
      <c r="O207" s="4">
        <v>151.30000000000001</v>
      </c>
      <c r="P207" s="4">
        <v>138.9</v>
      </c>
      <c r="Q207" s="4">
        <v>163.30000000000001</v>
      </c>
      <c r="R207" s="4">
        <v>140.80000000000001</v>
      </c>
      <c r="S207" s="4">
        <v>129.30000000000001</v>
      </c>
      <c r="T207" s="4">
        <v>139.1</v>
      </c>
      <c r="U207" s="4">
        <v>145.30000000000001</v>
      </c>
      <c r="V207" s="4">
        <v>131.19999999999999</v>
      </c>
      <c r="W207" s="4">
        <v>134.9</v>
      </c>
      <c r="X207" s="4">
        <v>135.69999999999999</v>
      </c>
      <c r="Y207" s="4">
        <v>122.5</v>
      </c>
      <c r="Z207" s="4">
        <v>130.19999999999999</v>
      </c>
      <c r="AA207" s="4">
        <v>145.19999999999999</v>
      </c>
      <c r="AB207" s="4">
        <v>129.30000000000001</v>
      </c>
      <c r="AC207" s="4">
        <v>131.9</v>
      </c>
      <c r="AD207" s="4">
        <v>138.1</v>
      </c>
    </row>
    <row r="208" spans="1:30" x14ac:dyDescent="0.3">
      <c r="A208" s="4" t="s">
        <v>34</v>
      </c>
      <c r="B208" s="4">
        <v>2018</v>
      </c>
      <c r="C208" s="4" t="s">
        <v>42</v>
      </c>
      <c r="D208" s="4">
        <v>138.6</v>
      </c>
      <c r="E208" s="4">
        <v>145.80000000000001</v>
      </c>
      <c r="F208" s="4">
        <v>135.1</v>
      </c>
      <c r="G208" s="4">
        <v>142.9</v>
      </c>
      <c r="H208" s="4">
        <v>122.1</v>
      </c>
      <c r="I208" s="4">
        <v>145.4</v>
      </c>
      <c r="J208" s="4">
        <v>150</v>
      </c>
      <c r="K208" s="4">
        <v>121.4</v>
      </c>
      <c r="L208" s="4">
        <v>113.7</v>
      </c>
      <c r="M208" s="4">
        <v>139.5</v>
      </c>
      <c r="N208" s="4">
        <v>130.80000000000001</v>
      </c>
      <c r="O208" s="4">
        <v>153.80000000000001</v>
      </c>
      <c r="P208" s="4">
        <v>140.4</v>
      </c>
      <c r="Q208" s="4">
        <v>159.19999999999999</v>
      </c>
      <c r="R208" s="4">
        <v>147.69999999999999</v>
      </c>
      <c r="S208" s="4">
        <v>139.1</v>
      </c>
      <c r="T208" s="4">
        <v>146.5</v>
      </c>
      <c r="U208" s="4">
        <v>145.30000000000001</v>
      </c>
      <c r="V208" s="4">
        <v>142.30000000000001</v>
      </c>
      <c r="W208" s="4">
        <v>139.69999999999999</v>
      </c>
      <c r="X208" s="4">
        <v>138.4</v>
      </c>
      <c r="Y208" s="4">
        <v>126</v>
      </c>
      <c r="Z208" s="4">
        <v>134.5</v>
      </c>
      <c r="AA208" s="4">
        <v>146.19999999999999</v>
      </c>
      <c r="AB208" s="4">
        <v>130.9</v>
      </c>
      <c r="AC208" s="4">
        <v>134.69999999999999</v>
      </c>
      <c r="AD208" s="4">
        <v>140.19999999999999</v>
      </c>
    </row>
    <row r="209" spans="1:30" x14ac:dyDescent="0.3">
      <c r="A209" s="4" t="s">
        <v>30</v>
      </c>
      <c r="B209" s="4">
        <v>2018</v>
      </c>
      <c r="C209" s="4" t="s">
        <v>43</v>
      </c>
      <c r="D209" s="4">
        <v>139.30000000000001</v>
      </c>
      <c r="E209" s="4">
        <v>147.6</v>
      </c>
      <c r="F209" s="4">
        <v>134.6</v>
      </c>
      <c r="G209" s="4">
        <v>141.9</v>
      </c>
      <c r="H209" s="4">
        <v>123.5</v>
      </c>
      <c r="I209" s="4">
        <v>144.5</v>
      </c>
      <c r="J209" s="4">
        <v>147.6</v>
      </c>
      <c r="K209" s="4">
        <v>121.4</v>
      </c>
      <c r="L209" s="4">
        <v>112.3</v>
      </c>
      <c r="M209" s="4">
        <v>139.5</v>
      </c>
      <c r="N209" s="4">
        <v>134.6</v>
      </c>
      <c r="O209" s="4">
        <v>155.19999999999999</v>
      </c>
      <c r="P209" s="4">
        <v>140.19999999999999</v>
      </c>
      <c r="Q209" s="4">
        <v>159.6</v>
      </c>
      <c r="R209" s="4">
        <v>150.69999999999999</v>
      </c>
      <c r="S209" s="4">
        <v>144.5</v>
      </c>
      <c r="T209" s="4">
        <v>149.80000000000001</v>
      </c>
      <c r="U209" s="4">
        <v>146.6</v>
      </c>
      <c r="V209" s="4">
        <v>149.69999999999999</v>
      </c>
      <c r="W209" s="4">
        <v>147.5</v>
      </c>
      <c r="X209" s="4">
        <v>144.80000000000001</v>
      </c>
      <c r="Y209" s="4">
        <v>130.80000000000001</v>
      </c>
      <c r="Z209" s="4">
        <v>140.1</v>
      </c>
      <c r="AA209" s="4">
        <v>148</v>
      </c>
      <c r="AB209" s="4">
        <v>134.4</v>
      </c>
      <c r="AC209" s="4">
        <v>139.80000000000001</v>
      </c>
      <c r="AD209" s="4">
        <v>142.19999999999999</v>
      </c>
    </row>
    <row r="210" spans="1:30" x14ac:dyDescent="0.3">
      <c r="A210" s="4" t="s">
        <v>33</v>
      </c>
      <c r="B210" s="4">
        <v>2018</v>
      </c>
      <c r="C210" s="4" t="s">
        <v>43</v>
      </c>
      <c r="D210" s="4">
        <v>137.6</v>
      </c>
      <c r="E210" s="4">
        <v>144.9</v>
      </c>
      <c r="F210" s="4">
        <v>133.5</v>
      </c>
      <c r="G210" s="4">
        <v>141.5</v>
      </c>
      <c r="H210" s="4">
        <v>118</v>
      </c>
      <c r="I210" s="4">
        <v>139.5</v>
      </c>
      <c r="J210" s="4">
        <v>153</v>
      </c>
      <c r="K210" s="4">
        <v>113.2</v>
      </c>
      <c r="L210" s="4">
        <v>112.8</v>
      </c>
      <c r="M210" s="4">
        <v>141.1</v>
      </c>
      <c r="N210" s="4">
        <v>127.6</v>
      </c>
      <c r="O210" s="4">
        <v>152</v>
      </c>
      <c r="P210" s="4">
        <v>139.4</v>
      </c>
      <c r="Q210" s="4">
        <v>164</v>
      </c>
      <c r="R210" s="4">
        <v>141.5</v>
      </c>
      <c r="S210" s="4">
        <v>129.80000000000001</v>
      </c>
      <c r="T210" s="4">
        <v>139.69999999999999</v>
      </c>
      <c r="U210" s="4">
        <v>146.30000000000001</v>
      </c>
      <c r="V210" s="4">
        <v>133.4</v>
      </c>
      <c r="W210" s="4">
        <v>135.1</v>
      </c>
      <c r="X210" s="4">
        <v>136.19999999999999</v>
      </c>
      <c r="Y210" s="4">
        <v>123.3</v>
      </c>
      <c r="Z210" s="4">
        <v>130.69999999999999</v>
      </c>
      <c r="AA210" s="4">
        <v>145.5</v>
      </c>
      <c r="AB210" s="4">
        <v>130.4</v>
      </c>
      <c r="AC210" s="4">
        <v>132.5</v>
      </c>
      <c r="AD210" s="4">
        <v>138.9</v>
      </c>
    </row>
    <row r="211" spans="1:30" x14ac:dyDescent="0.3">
      <c r="A211" s="4" t="s">
        <v>34</v>
      </c>
      <c r="B211" s="4">
        <v>2018</v>
      </c>
      <c r="C211" s="4" t="s">
        <v>43</v>
      </c>
      <c r="D211" s="4">
        <v>137.4</v>
      </c>
      <c r="E211" s="4">
        <v>149.5</v>
      </c>
      <c r="F211" s="4">
        <v>137.30000000000001</v>
      </c>
      <c r="G211" s="4">
        <v>141.9</v>
      </c>
      <c r="H211" s="4">
        <v>121.1</v>
      </c>
      <c r="I211" s="4">
        <v>142.5</v>
      </c>
      <c r="J211" s="4">
        <v>146.69999999999999</v>
      </c>
      <c r="K211" s="4">
        <v>119.1</v>
      </c>
      <c r="L211" s="4">
        <v>111.9</v>
      </c>
      <c r="M211" s="4">
        <v>141</v>
      </c>
      <c r="N211" s="4">
        <v>133.6</v>
      </c>
      <c r="O211" s="4">
        <v>154.5</v>
      </c>
      <c r="P211" s="4">
        <v>139.69999999999999</v>
      </c>
      <c r="Q211" s="4">
        <v>162.6</v>
      </c>
      <c r="R211" s="4">
        <v>148</v>
      </c>
      <c r="S211" s="4">
        <v>139.19999999999999</v>
      </c>
      <c r="T211" s="4">
        <v>146.80000000000001</v>
      </c>
      <c r="U211" s="4">
        <v>146.9</v>
      </c>
      <c r="V211" s="4">
        <v>145.30000000000001</v>
      </c>
      <c r="W211" s="4">
        <v>142.19999999999999</v>
      </c>
      <c r="X211" s="4">
        <v>142.1</v>
      </c>
      <c r="Y211" s="4">
        <v>125.5</v>
      </c>
      <c r="Z211" s="4">
        <v>136.5</v>
      </c>
      <c r="AA211" s="4">
        <v>147.80000000000001</v>
      </c>
      <c r="AB211" s="4">
        <v>132</v>
      </c>
      <c r="AC211" s="4">
        <v>136.30000000000001</v>
      </c>
      <c r="AD211" s="4">
        <v>140.80000000000001</v>
      </c>
    </row>
    <row r="212" spans="1:30" x14ac:dyDescent="0.3">
      <c r="A212" s="4" t="s">
        <v>30</v>
      </c>
      <c r="B212" s="4">
        <v>2018</v>
      </c>
      <c r="C212" s="4" t="s">
        <v>45</v>
      </c>
      <c r="D212" s="4">
        <v>137.1</v>
      </c>
      <c r="E212" s="4">
        <v>150.80000000000001</v>
      </c>
      <c r="F212" s="4">
        <v>136.69999999999999</v>
      </c>
      <c r="G212" s="4">
        <v>141.9</v>
      </c>
      <c r="H212" s="4">
        <v>122.8</v>
      </c>
      <c r="I212" s="4">
        <v>143.9</v>
      </c>
      <c r="J212" s="4">
        <v>147.5</v>
      </c>
      <c r="K212" s="4">
        <v>121</v>
      </c>
      <c r="L212" s="4">
        <v>111.6</v>
      </c>
      <c r="M212" s="4">
        <v>140.6</v>
      </c>
      <c r="N212" s="4">
        <v>137.5</v>
      </c>
      <c r="O212" s="4">
        <v>156.1</v>
      </c>
      <c r="P212" s="4">
        <v>140</v>
      </c>
      <c r="Q212" s="4">
        <v>161.9</v>
      </c>
      <c r="R212" s="4">
        <v>151.69999999999999</v>
      </c>
      <c r="S212" s="4">
        <v>145.5</v>
      </c>
      <c r="T212" s="4">
        <v>150.80000000000001</v>
      </c>
      <c r="U212" s="4">
        <v>146.9</v>
      </c>
      <c r="V212" s="4">
        <v>150.30000000000001</v>
      </c>
      <c r="W212" s="4">
        <v>148</v>
      </c>
      <c r="X212" s="4">
        <v>145.4</v>
      </c>
      <c r="Y212" s="4">
        <v>130.30000000000001</v>
      </c>
      <c r="Z212" s="4">
        <v>143.1</v>
      </c>
      <c r="AA212" s="4">
        <v>150.19999999999999</v>
      </c>
      <c r="AB212" s="4">
        <v>133.1</v>
      </c>
      <c r="AC212" s="4">
        <v>140.1</v>
      </c>
      <c r="AD212" s="4">
        <v>142.4</v>
      </c>
    </row>
    <row r="213" spans="1:30" x14ac:dyDescent="0.3">
      <c r="A213" s="4" t="s">
        <v>33</v>
      </c>
      <c r="B213" s="4">
        <v>2018</v>
      </c>
      <c r="C213" s="4" t="s">
        <v>45</v>
      </c>
      <c r="D213" s="4">
        <v>138.1</v>
      </c>
      <c r="E213" s="4">
        <v>146.30000000000001</v>
      </c>
      <c r="F213" s="4">
        <v>137.80000000000001</v>
      </c>
      <c r="G213" s="4">
        <v>141.6</v>
      </c>
      <c r="H213" s="4">
        <v>118.1</v>
      </c>
      <c r="I213" s="4">
        <v>141.5</v>
      </c>
      <c r="J213" s="4">
        <v>145.19999999999999</v>
      </c>
      <c r="K213" s="4">
        <v>115.3</v>
      </c>
      <c r="L213" s="4">
        <v>112.5</v>
      </c>
      <c r="M213" s="4">
        <v>141.4</v>
      </c>
      <c r="N213" s="4">
        <v>128</v>
      </c>
      <c r="O213" s="4">
        <v>152.6</v>
      </c>
      <c r="P213" s="4">
        <v>139.1</v>
      </c>
      <c r="Q213" s="4">
        <v>164.4</v>
      </c>
      <c r="R213" s="4">
        <v>142.4</v>
      </c>
      <c r="S213" s="4">
        <v>130.19999999999999</v>
      </c>
      <c r="T213" s="4">
        <v>140.5</v>
      </c>
      <c r="U213" s="4">
        <v>146.9</v>
      </c>
      <c r="V213" s="4">
        <v>136.69999999999999</v>
      </c>
      <c r="W213" s="4">
        <v>135.80000000000001</v>
      </c>
      <c r="X213" s="4">
        <v>136.80000000000001</v>
      </c>
      <c r="Y213" s="4">
        <v>121.2</v>
      </c>
      <c r="Z213" s="4">
        <v>131.30000000000001</v>
      </c>
      <c r="AA213" s="4">
        <v>146.1</v>
      </c>
      <c r="AB213" s="4">
        <v>130.5</v>
      </c>
      <c r="AC213" s="4">
        <v>132.19999999999999</v>
      </c>
      <c r="AD213" s="4">
        <v>139</v>
      </c>
    </row>
    <row r="214" spans="1:30" x14ac:dyDescent="0.3">
      <c r="A214" s="4" t="s">
        <v>34</v>
      </c>
      <c r="B214" s="4">
        <v>2018</v>
      </c>
      <c r="C214" s="4" t="s">
        <v>45</v>
      </c>
      <c r="D214" s="4">
        <v>137.4</v>
      </c>
      <c r="E214" s="4">
        <v>149.19999999999999</v>
      </c>
      <c r="F214" s="4">
        <v>137.1</v>
      </c>
      <c r="G214" s="4">
        <v>141.80000000000001</v>
      </c>
      <c r="H214" s="4">
        <v>121.1</v>
      </c>
      <c r="I214" s="4">
        <v>142.80000000000001</v>
      </c>
      <c r="J214" s="4">
        <v>146.69999999999999</v>
      </c>
      <c r="K214" s="4">
        <v>119.1</v>
      </c>
      <c r="L214" s="4">
        <v>111.9</v>
      </c>
      <c r="M214" s="4">
        <v>140.9</v>
      </c>
      <c r="N214" s="4">
        <v>133.5</v>
      </c>
      <c r="O214" s="4">
        <v>154.5</v>
      </c>
      <c r="P214" s="4">
        <v>139.69999999999999</v>
      </c>
      <c r="Q214" s="4">
        <v>162.6</v>
      </c>
      <c r="R214" s="4">
        <v>148</v>
      </c>
      <c r="S214" s="4">
        <v>139.1</v>
      </c>
      <c r="T214" s="4">
        <v>146.69999999999999</v>
      </c>
      <c r="U214" s="4">
        <v>146.9</v>
      </c>
      <c r="V214" s="4">
        <v>145.1</v>
      </c>
      <c r="W214" s="4">
        <v>142.19999999999999</v>
      </c>
      <c r="X214" s="4">
        <v>142.1</v>
      </c>
      <c r="Y214" s="4">
        <v>125.5</v>
      </c>
      <c r="Z214" s="4">
        <v>136.5</v>
      </c>
      <c r="AA214" s="4">
        <v>147.80000000000001</v>
      </c>
      <c r="AB214" s="4">
        <v>132</v>
      </c>
      <c r="AC214" s="4">
        <v>136.30000000000001</v>
      </c>
      <c r="AD214" s="4">
        <v>140.80000000000001</v>
      </c>
    </row>
    <row r="215" spans="1:30" x14ac:dyDescent="0.3">
      <c r="A215" s="4" t="s">
        <v>30</v>
      </c>
      <c r="B215" s="4">
        <v>2018</v>
      </c>
      <c r="C215" s="4" t="s">
        <v>46</v>
      </c>
      <c r="D215" s="4">
        <v>137.1</v>
      </c>
      <c r="E215" s="4">
        <v>151.9</v>
      </c>
      <c r="F215" s="4">
        <v>137.4</v>
      </c>
      <c r="G215" s="4">
        <v>142.4</v>
      </c>
      <c r="H215" s="4">
        <v>124.2</v>
      </c>
      <c r="I215" s="4">
        <v>140.19999999999999</v>
      </c>
      <c r="J215" s="4">
        <v>136.6</v>
      </c>
      <c r="K215" s="4">
        <v>120.9</v>
      </c>
      <c r="L215" s="4">
        <v>109.9</v>
      </c>
      <c r="M215" s="4">
        <v>140.19999999999999</v>
      </c>
      <c r="N215" s="4">
        <v>137.80000000000001</v>
      </c>
      <c r="O215" s="4">
        <v>156</v>
      </c>
      <c r="P215" s="4">
        <v>138.5</v>
      </c>
      <c r="Q215" s="4">
        <v>162.4</v>
      </c>
      <c r="R215" s="4">
        <v>151.6</v>
      </c>
      <c r="S215" s="4">
        <v>145.9</v>
      </c>
      <c r="T215" s="4">
        <v>150.80000000000001</v>
      </c>
      <c r="U215" s="4">
        <v>146.5</v>
      </c>
      <c r="V215" s="4">
        <v>149</v>
      </c>
      <c r="W215" s="4">
        <v>149.5</v>
      </c>
      <c r="X215" s="4">
        <v>149.6</v>
      </c>
      <c r="Y215" s="4">
        <v>128.9</v>
      </c>
      <c r="Z215" s="4">
        <v>143.30000000000001</v>
      </c>
      <c r="AA215" s="4">
        <v>155.1</v>
      </c>
      <c r="AB215" s="4">
        <v>133.19999999999999</v>
      </c>
      <c r="AC215" s="4">
        <v>141.6</v>
      </c>
      <c r="AD215" s="4">
        <v>141.9</v>
      </c>
    </row>
    <row r="216" spans="1:30" x14ac:dyDescent="0.3">
      <c r="A216" s="4" t="s">
        <v>33</v>
      </c>
      <c r="B216" s="4">
        <v>2018</v>
      </c>
      <c r="C216" s="4" t="s">
        <v>46</v>
      </c>
      <c r="D216" s="4">
        <v>138.5</v>
      </c>
      <c r="E216" s="4">
        <v>147.80000000000001</v>
      </c>
      <c r="F216" s="4">
        <v>141.1</v>
      </c>
      <c r="G216" s="4">
        <v>141.6</v>
      </c>
      <c r="H216" s="4">
        <v>118.1</v>
      </c>
      <c r="I216" s="4">
        <v>138.5</v>
      </c>
      <c r="J216" s="4">
        <v>132.4</v>
      </c>
      <c r="K216" s="4">
        <v>117.5</v>
      </c>
      <c r="L216" s="4">
        <v>111</v>
      </c>
      <c r="M216" s="4">
        <v>141.5</v>
      </c>
      <c r="N216" s="4">
        <v>128.1</v>
      </c>
      <c r="O216" s="4">
        <v>152.9</v>
      </c>
      <c r="P216" s="4">
        <v>137.6</v>
      </c>
      <c r="Q216" s="4">
        <v>164.6</v>
      </c>
      <c r="R216" s="4">
        <v>142.69999999999999</v>
      </c>
      <c r="S216" s="4">
        <v>130.30000000000001</v>
      </c>
      <c r="T216" s="4">
        <v>140.80000000000001</v>
      </c>
      <c r="U216" s="4">
        <v>146.5</v>
      </c>
      <c r="V216" s="4">
        <v>132.4</v>
      </c>
      <c r="W216" s="4">
        <v>136.19999999999999</v>
      </c>
      <c r="X216" s="4">
        <v>137.30000000000001</v>
      </c>
      <c r="Y216" s="4">
        <v>118.8</v>
      </c>
      <c r="Z216" s="4">
        <v>131.69999999999999</v>
      </c>
      <c r="AA216" s="4">
        <v>146.5</v>
      </c>
      <c r="AB216" s="4">
        <v>130.80000000000001</v>
      </c>
      <c r="AC216" s="4">
        <v>131.69999999999999</v>
      </c>
      <c r="AD216" s="4">
        <v>138</v>
      </c>
    </row>
    <row r="217" spans="1:30" x14ac:dyDescent="0.3">
      <c r="A217" s="4" t="s">
        <v>34</v>
      </c>
      <c r="B217" s="4">
        <v>2018</v>
      </c>
      <c r="C217" s="4" t="s">
        <v>46</v>
      </c>
      <c r="D217" s="4">
        <v>137.5</v>
      </c>
      <c r="E217" s="4">
        <v>150.5</v>
      </c>
      <c r="F217" s="4">
        <v>138.80000000000001</v>
      </c>
      <c r="G217" s="4">
        <v>142.1</v>
      </c>
      <c r="H217" s="4">
        <v>122</v>
      </c>
      <c r="I217" s="4">
        <v>139.4</v>
      </c>
      <c r="J217" s="4">
        <v>135.19999999999999</v>
      </c>
      <c r="K217" s="4">
        <v>119.8</v>
      </c>
      <c r="L217" s="4">
        <v>110.3</v>
      </c>
      <c r="M217" s="4">
        <v>140.6</v>
      </c>
      <c r="N217" s="4">
        <v>133.80000000000001</v>
      </c>
      <c r="O217" s="4">
        <v>154.6</v>
      </c>
      <c r="P217" s="4">
        <v>138.19999999999999</v>
      </c>
      <c r="Q217" s="4">
        <v>163</v>
      </c>
      <c r="R217" s="4">
        <v>148.1</v>
      </c>
      <c r="S217" s="4">
        <v>139.4</v>
      </c>
      <c r="T217" s="4">
        <v>146.80000000000001</v>
      </c>
      <c r="U217" s="4">
        <v>146.5</v>
      </c>
      <c r="V217" s="4">
        <v>142.69999999999999</v>
      </c>
      <c r="W217" s="4">
        <v>143.19999999999999</v>
      </c>
      <c r="X217" s="4">
        <v>144.9</v>
      </c>
      <c r="Y217" s="4">
        <v>123.6</v>
      </c>
      <c r="Z217" s="4">
        <v>136.80000000000001</v>
      </c>
      <c r="AA217" s="4">
        <v>150.1</v>
      </c>
      <c r="AB217" s="4">
        <v>132.19999999999999</v>
      </c>
      <c r="AC217" s="4">
        <v>136.80000000000001</v>
      </c>
      <c r="AD217" s="4">
        <v>140.1</v>
      </c>
    </row>
    <row r="218" spans="1:30" x14ac:dyDescent="0.3">
      <c r="A218" s="4" t="s">
        <v>30</v>
      </c>
      <c r="B218" s="4">
        <v>2019</v>
      </c>
      <c r="C218" s="4" t="s">
        <v>31</v>
      </c>
      <c r="D218" s="4">
        <v>136.6</v>
      </c>
      <c r="E218" s="4">
        <v>152.5</v>
      </c>
      <c r="F218" s="4">
        <v>138.19999999999999</v>
      </c>
      <c r="G218" s="4">
        <v>142.4</v>
      </c>
      <c r="H218" s="4">
        <v>123.9</v>
      </c>
      <c r="I218" s="4">
        <v>135.5</v>
      </c>
      <c r="J218" s="4">
        <v>131.69999999999999</v>
      </c>
      <c r="K218" s="4">
        <v>121.3</v>
      </c>
      <c r="L218" s="4">
        <v>108.4</v>
      </c>
      <c r="M218" s="4">
        <v>138.9</v>
      </c>
      <c r="N218" s="4">
        <v>137</v>
      </c>
      <c r="O218" s="4">
        <v>155.80000000000001</v>
      </c>
      <c r="P218" s="4">
        <v>137.4</v>
      </c>
      <c r="Q218" s="4">
        <v>162.69999999999999</v>
      </c>
      <c r="R218" s="4">
        <v>150.6</v>
      </c>
      <c r="S218" s="4">
        <v>145.1</v>
      </c>
      <c r="T218" s="4">
        <v>149.9</v>
      </c>
      <c r="U218" s="4">
        <v>147.69999999999999</v>
      </c>
      <c r="V218" s="4">
        <v>146.19999999999999</v>
      </c>
      <c r="W218" s="4">
        <v>150.1</v>
      </c>
      <c r="X218" s="4">
        <v>149.6</v>
      </c>
      <c r="Y218" s="4">
        <v>128.6</v>
      </c>
      <c r="Z218" s="4">
        <v>142.9</v>
      </c>
      <c r="AA218" s="4">
        <v>155.19999999999999</v>
      </c>
      <c r="AB218" s="4">
        <v>133.5</v>
      </c>
      <c r="AC218" s="4">
        <v>141.69999999999999</v>
      </c>
      <c r="AD218" s="4">
        <v>141</v>
      </c>
    </row>
    <row r="219" spans="1:30" x14ac:dyDescent="0.3">
      <c r="A219" s="4" t="s">
        <v>33</v>
      </c>
      <c r="B219" s="4">
        <v>2019</v>
      </c>
      <c r="C219" s="4" t="s">
        <v>31</v>
      </c>
      <c r="D219" s="4">
        <v>138.30000000000001</v>
      </c>
      <c r="E219" s="4">
        <v>149.4</v>
      </c>
      <c r="F219" s="4">
        <v>143.5</v>
      </c>
      <c r="G219" s="4">
        <v>141.69999999999999</v>
      </c>
      <c r="H219" s="4">
        <v>118.1</v>
      </c>
      <c r="I219" s="4">
        <v>135.19999999999999</v>
      </c>
      <c r="J219" s="4">
        <v>130.5</v>
      </c>
      <c r="K219" s="4">
        <v>118.2</v>
      </c>
      <c r="L219" s="4">
        <v>110.4</v>
      </c>
      <c r="M219" s="4">
        <v>140.4</v>
      </c>
      <c r="N219" s="4">
        <v>128.1</v>
      </c>
      <c r="O219" s="4">
        <v>153.19999999999999</v>
      </c>
      <c r="P219" s="4">
        <v>137.30000000000001</v>
      </c>
      <c r="Q219" s="4">
        <v>164.7</v>
      </c>
      <c r="R219" s="4">
        <v>143</v>
      </c>
      <c r="S219" s="4">
        <v>130.4</v>
      </c>
      <c r="T219" s="4">
        <v>141.1</v>
      </c>
      <c r="U219" s="4">
        <v>147.69999999999999</v>
      </c>
      <c r="V219" s="4">
        <v>128.6</v>
      </c>
      <c r="W219" s="4">
        <v>136.30000000000001</v>
      </c>
      <c r="X219" s="4">
        <v>137.80000000000001</v>
      </c>
      <c r="Y219" s="4">
        <v>118.6</v>
      </c>
      <c r="Z219" s="4">
        <v>131.9</v>
      </c>
      <c r="AA219" s="4">
        <v>146.6</v>
      </c>
      <c r="AB219" s="4">
        <v>131.69999999999999</v>
      </c>
      <c r="AC219" s="4">
        <v>131.80000000000001</v>
      </c>
      <c r="AD219" s="4">
        <v>138</v>
      </c>
    </row>
    <row r="220" spans="1:30" x14ac:dyDescent="0.3">
      <c r="A220" s="4" t="s">
        <v>34</v>
      </c>
      <c r="B220" s="4">
        <v>2019</v>
      </c>
      <c r="C220" s="4" t="s">
        <v>31</v>
      </c>
      <c r="D220" s="4">
        <v>137.1</v>
      </c>
      <c r="E220" s="4">
        <v>151.4</v>
      </c>
      <c r="F220" s="4">
        <v>140.19999999999999</v>
      </c>
      <c r="G220" s="4">
        <v>142.1</v>
      </c>
      <c r="H220" s="4">
        <v>121.8</v>
      </c>
      <c r="I220" s="4">
        <v>135.4</v>
      </c>
      <c r="J220" s="4">
        <v>131.30000000000001</v>
      </c>
      <c r="K220" s="4">
        <v>120.3</v>
      </c>
      <c r="L220" s="4">
        <v>109.1</v>
      </c>
      <c r="M220" s="4">
        <v>139.4</v>
      </c>
      <c r="N220" s="4">
        <v>133.30000000000001</v>
      </c>
      <c r="O220" s="4">
        <v>154.6</v>
      </c>
      <c r="P220" s="4">
        <v>137.4</v>
      </c>
      <c r="Q220" s="4">
        <v>163.19999999999999</v>
      </c>
      <c r="R220" s="4">
        <v>147.6</v>
      </c>
      <c r="S220" s="4">
        <v>139</v>
      </c>
      <c r="T220" s="4">
        <v>146.4</v>
      </c>
      <c r="U220" s="4">
        <v>147.69999999999999</v>
      </c>
      <c r="V220" s="4">
        <v>139.5</v>
      </c>
      <c r="W220" s="4">
        <v>143.6</v>
      </c>
      <c r="X220" s="4">
        <v>145.1</v>
      </c>
      <c r="Y220" s="4">
        <v>123.3</v>
      </c>
      <c r="Z220" s="4">
        <v>136.69999999999999</v>
      </c>
      <c r="AA220" s="4">
        <v>150.19999999999999</v>
      </c>
      <c r="AB220" s="4">
        <v>132.80000000000001</v>
      </c>
      <c r="AC220" s="4">
        <v>136.9</v>
      </c>
      <c r="AD220" s="4">
        <v>139.6</v>
      </c>
    </row>
    <row r="221" spans="1:30" x14ac:dyDescent="0.3">
      <c r="A221" s="4" t="s">
        <v>30</v>
      </c>
      <c r="B221" s="4">
        <v>2019</v>
      </c>
      <c r="C221" s="4" t="s">
        <v>35</v>
      </c>
      <c r="D221" s="4">
        <v>136.80000000000001</v>
      </c>
      <c r="E221" s="4">
        <v>153</v>
      </c>
      <c r="F221" s="4">
        <v>139.1</v>
      </c>
      <c r="G221" s="4">
        <v>142.5</v>
      </c>
      <c r="H221" s="4">
        <v>124.1</v>
      </c>
      <c r="I221" s="4">
        <v>135.80000000000001</v>
      </c>
      <c r="J221" s="4">
        <v>128.69999999999999</v>
      </c>
      <c r="K221" s="4">
        <v>121.5</v>
      </c>
      <c r="L221" s="4">
        <v>108.3</v>
      </c>
      <c r="M221" s="4">
        <v>139.19999999999999</v>
      </c>
      <c r="N221" s="4">
        <v>137.4</v>
      </c>
      <c r="O221" s="4">
        <v>156.19999999999999</v>
      </c>
      <c r="P221" s="4">
        <v>137.19999999999999</v>
      </c>
      <c r="Q221" s="4">
        <v>162.80000000000001</v>
      </c>
      <c r="R221" s="4">
        <v>150.5</v>
      </c>
      <c r="S221" s="4">
        <v>146.1</v>
      </c>
      <c r="T221" s="4">
        <v>149.9</v>
      </c>
      <c r="U221" s="4">
        <v>148.5</v>
      </c>
      <c r="V221" s="4">
        <v>145.30000000000001</v>
      </c>
      <c r="W221" s="4">
        <v>150.1</v>
      </c>
      <c r="X221" s="4">
        <v>149.9</v>
      </c>
      <c r="Y221" s="4">
        <v>129.19999999999999</v>
      </c>
      <c r="Z221" s="4">
        <v>143.4</v>
      </c>
      <c r="AA221" s="4">
        <v>155.5</v>
      </c>
      <c r="AB221" s="4">
        <v>134.9</v>
      </c>
      <c r="AC221" s="4">
        <v>142.19999999999999</v>
      </c>
      <c r="AD221" s="4">
        <v>141</v>
      </c>
    </row>
    <row r="222" spans="1:30" x14ac:dyDescent="0.3">
      <c r="A222" s="4" t="s">
        <v>33</v>
      </c>
      <c r="B222" s="4">
        <v>2019</v>
      </c>
      <c r="C222" s="4" t="s">
        <v>35</v>
      </c>
      <c r="D222" s="4">
        <v>139.4</v>
      </c>
      <c r="E222" s="4">
        <v>150.1</v>
      </c>
      <c r="F222" s="4">
        <v>145.30000000000001</v>
      </c>
      <c r="G222" s="4">
        <v>141.69999999999999</v>
      </c>
      <c r="H222" s="4">
        <v>118.4</v>
      </c>
      <c r="I222" s="4">
        <v>137</v>
      </c>
      <c r="J222" s="4">
        <v>131.6</v>
      </c>
      <c r="K222" s="4">
        <v>119.9</v>
      </c>
      <c r="L222" s="4">
        <v>110.4</v>
      </c>
      <c r="M222" s="4">
        <v>140.80000000000001</v>
      </c>
      <c r="N222" s="4">
        <v>128.30000000000001</v>
      </c>
      <c r="O222" s="4">
        <v>153.5</v>
      </c>
      <c r="P222" s="4">
        <v>138</v>
      </c>
      <c r="Q222" s="4">
        <v>164.9</v>
      </c>
      <c r="R222" s="4">
        <v>143.30000000000001</v>
      </c>
      <c r="S222" s="4">
        <v>130.80000000000001</v>
      </c>
      <c r="T222" s="4">
        <v>141.4</v>
      </c>
      <c r="U222" s="4">
        <v>148.5</v>
      </c>
      <c r="V222" s="4">
        <v>127.1</v>
      </c>
      <c r="W222" s="4">
        <v>136.6</v>
      </c>
      <c r="X222" s="4">
        <v>138.5</v>
      </c>
      <c r="Y222" s="4">
        <v>119.2</v>
      </c>
      <c r="Z222" s="4">
        <v>132.19999999999999</v>
      </c>
      <c r="AA222" s="4">
        <v>146.6</v>
      </c>
      <c r="AB222" s="4">
        <v>133</v>
      </c>
      <c r="AC222" s="4">
        <v>132.4</v>
      </c>
      <c r="AD222" s="4">
        <v>138.6</v>
      </c>
    </row>
    <row r="223" spans="1:30" x14ac:dyDescent="0.3">
      <c r="A223" s="4" t="s">
        <v>34</v>
      </c>
      <c r="B223" s="4">
        <v>2019</v>
      </c>
      <c r="C223" s="4" t="s">
        <v>35</v>
      </c>
      <c r="D223" s="4">
        <v>137.6</v>
      </c>
      <c r="E223" s="4">
        <v>152</v>
      </c>
      <c r="F223" s="4">
        <v>141.5</v>
      </c>
      <c r="G223" s="4">
        <v>142.19999999999999</v>
      </c>
      <c r="H223" s="4">
        <v>122</v>
      </c>
      <c r="I223" s="4">
        <v>136.4</v>
      </c>
      <c r="J223" s="4">
        <v>129.69999999999999</v>
      </c>
      <c r="K223" s="4">
        <v>121</v>
      </c>
      <c r="L223" s="4">
        <v>109</v>
      </c>
      <c r="M223" s="4">
        <v>139.69999999999999</v>
      </c>
      <c r="N223" s="4">
        <v>133.6</v>
      </c>
      <c r="O223" s="4">
        <v>154.9</v>
      </c>
      <c r="P223" s="4">
        <v>137.5</v>
      </c>
      <c r="Q223" s="4">
        <v>163.4</v>
      </c>
      <c r="R223" s="4">
        <v>147.69999999999999</v>
      </c>
      <c r="S223" s="4">
        <v>139.69999999999999</v>
      </c>
      <c r="T223" s="4">
        <v>146.5</v>
      </c>
      <c r="U223" s="4">
        <v>148.5</v>
      </c>
      <c r="V223" s="4">
        <v>138.4</v>
      </c>
      <c r="W223" s="4">
        <v>143.69999999999999</v>
      </c>
      <c r="X223" s="4">
        <v>145.6</v>
      </c>
      <c r="Y223" s="4">
        <v>123.9</v>
      </c>
      <c r="Z223" s="4">
        <v>137.1</v>
      </c>
      <c r="AA223" s="4">
        <v>150.30000000000001</v>
      </c>
      <c r="AB223" s="4">
        <v>134.1</v>
      </c>
      <c r="AC223" s="4">
        <v>137.4</v>
      </c>
      <c r="AD223" s="4">
        <v>139.9</v>
      </c>
    </row>
    <row r="224" spans="1:30" x14ac:dyDescent="0.3">
      <c r="A224" s="4" t="s">
        <v>30</v>
      </c>
      <c r="B224" s="4">
        <v>2019</v>
      </c>
      <c r="C224" s="4" t="s">
        <v>36</v>
      </c>
      <c r="D224" s="4">
        <v>136.9</v>
      </c>
      <c r="E224" s="4">
        <v>154.1</v>
      </c>
      <c r="F224" s="4">
        <v>138.69999999999999</v>
      </c>
      <c r="G224" s="4">
        <v>142.5</v>
      </c>
      <c r="H224" s="4">
        <v>124.1</v>
      </c>
      <c r="I224" s="4">
        <v>136.1</v>
      </c>
      <c r="J224" s="4">
        <v>128.19999999999999</v>
      </c>
      <c r="K224" s="4">
        <v>122.3</v>
      </c>
      <c r="L224" s="4">
        <v>108.3</v>
      </c>
      <c r="M224" s="4">
        <v>138.9</v>
      </c>
      <c r="N224" s="4">
        <v>137.4</v>
      </c>
      <c r="O224" s="4">
        <v>156.4</v>
      </c>
      <c r="P224" s="4">
        <v>137.30000000000001</v>
      </c>
      <c r="Q224" s="4">
        <v>162.9</v>
      </c>
      <c r="R224" s="4">
        <v>150.80000000000001</v>
      </c>
      <c r="S224" s="4">
        <v>146.1</v>
      </c>
      <c r="T224" s="4">
        <v>150.1</v>
      </c>
      <c r="U224" s="4">
        <v>149</v>
      </c>
      <c r="V224" s="4">
        <v>146.4</v>
      </c>
      <c r="W224" s="4">
        <v>150</v>
      </c>
      <c r="X224" s="4">
        <v>150.4</v>
      </c>
      <c r="Y224" s="4">
        <v>129.9</v>
      </c>
      <c r="Z224" s="4">
        <v>143.80000000000001</v>
      </c>
      <c r="AA224" s="4">
        <v>155.5</v>
      </c>
      <c r="AB224" s="4">
        <v>134</v>
      </c>
      <c r="AC224" s="4">
        <v>142.4</v>
      </c>
      <c r="AD224" s="4">
        <v>141.19999999999999</v>
      </c>
    </row>
    <row r="225" spans="1:30" x14ac:dyDescent="0.3">
      <c r="A225" s="4" t="s">
        <v>33</v>
      </c>
      <c r="B225" s="4">
        <v>2019</v>
      </c>
      <c r="C225" s="4" t="s">
        <v>36</v>
      </c>
      <c r="D225" s="4">
        <v>139.69999999999999</v>
      </c>
      <c r="E225" s="4">
        <v>151.1</v>
      </c>
      <c r="F225" s="4">
        <v>142.9</v>
      </c>
      <c r="G225" s="4">
        <v>141.9</v>
      </c>
      <c r="H225" s="4">
        <v>118.4</v>
      </c>
      <c r="I225" s="4">
        <v>139.4</v>
      </c>
      <c r="J225" s="4">
        <v>141.19999999999999</v>
      </c>
      <c r="K225" s="4">
        <v>120.7</v>
      </c>
      <c r="L225" s="4">
        <v>110.4</v>
      </c>
      <c r="M225" s="4">
        <v>140.69999999999999</v>
      </c>
      <c r="N225" s="4">
        <v>128.5</v>
      </c>
      <c r="O225" s="4">
        <v>153.9</v>
      </c>
      <c r="P225" s="4">
        <v>139.6</v>
      </c>
      <c r="Q225" s="4">
        <v>165.3</v>
      </c>
      <c r="R225" s="4">
        <v>143.5</v>
      </c>
      <c r="S225" s="4">
        <v>131.19999999999999</v>
      </c>
      <c r="T225" s="4">
        <v>141.6</v>
      </c>
      <c r="U225" s="4">
        <v>149</v>
      </c>
      <c r="V225" s="4">
        <v>128.80000000000001</v>
      </c>
      <c r="W225" s="4">
        <v>136.80000000000001</v>
      </c>
      <c r="X225" s="4">
        <v>139.19999999999999</v>
      </c>
      <c r="Y225" s="4">
        <v>119.9</v>
      </c>
      <c r="Z225" s="4">
        <v>133</v>
      </c>
      <c r="AA225" s="4">
        <v>146.69999999999999</v>
      </c>
      <c r="AB225" s="4">
        <v>132.5</v>
      </c>
      <c r="AC225" s="4">
        <v>132.80000000000001</v>
      </c>
      <c r="AD225" s="4">
        <v>139.5</v>
      </c>
    </row>
    <row r="226" spans="1:30" x14ac:dyDescent="0.3">
      <c r="A226" s="4" t="s">
        <v>34</v>
      </c>
      <c r="B226" s="4">
        <v>2019</v>
      </c>
      <c r="C226" s="4" t="s">
        <v>36</v>
      </c>
      <c r="D226" s="4">
        <v>137.80000000000001</v>
      </c>
      <c r="E226" s="4">
        <v>153</v>
      </c>
      <c r="F226" s="4">
        <v>140.30000000000001</v>
      </c>
      <c r="G226" s="4">
        <v>142.30000000000001</v>
      </c>
      <c r="H226" s="4">
        <v>122</v>
      </c>
      <c r="I226" s="4">
        <v>137.6</v>
      </c>
      <c r="J226" s="4">
        <v>132.6</v>
      </c>
      <c r="K226" s="4">
        <v>121.8</v>
      </c>
      <c r="L226" s="4">
        <v>109</v>
      </c>
      <c r="M226" s="4">
        <v>139.5</v>
      </c>
      <c r="N226" s="4">
        <v>133.69999999999999</v>
      </c>
      <c r="O226" s="4">
        <v>155.19999999999999</v>
      </c>
      <c r="P226" s="4">
        <v>138.1</v>
      </c>
      <c r="Q226" s="4">
        <v>163.5</v>
      </c>
      <c r="R226" s="4">
        <v>147.9</v>
      </c>
      <c r="S226" s="4">
        <v>139.9</v>
      </c>
      <c r="T226" s="4">
        <v>146.69999999999999</v>
      </c>
      <c r="U226" s="4">
        <v>149</v>
      </c>
      <c r="V226" s="4">
        <v>139.69999999999999</v>
      </c>
      <c r="W226" s="4">
        <v>143.80000000000001</v>
      </c>
      <c r="X226" s="4">
        <v>146.19999999999999</v>
      </c>
      <c r="Y226" s="4">
        <v>124.6</v>
      </c>
      <c r="Z226" s="4">
        <v>137.69999999999999</v>
      </c>
      <c r="AA226" s="4">
        <v>150.30000000000001</v>
      </c>
      <c r="AB226" s="4">
        <v>133.4</v>
      </c>
      <c r="AC226" s="4">
        <v>137.69999999999999</v>
      </c>
      <c r="AD226" s="4">
        <v>140.4</v>
      </c>
    </row>
    <row r="227" spans="1:30" x14ac:dyDescent="0.3">
      <c r="A227" s="4" t="s">
        <v>30</v>
      </c>
      <c r="B227" s="4">
        <v>2019</v>
      </c>
      <c r="C227" s="4" t="s">
        <v>38</v>
      </c>
      <c r="D227" s="4">
        <v>137.4</v>
      </c>
      <c r="E227" s="4">
        <v>159.5</v>
      </c>
      <c r="F227" s="4">
        <v>134.5</v>
      </c>
      <c r="G227" s="4">
        <v>142.6</v>
      </c>
      <c r="H227" s="4">
        <v>124</v>
      </c>
      <c r="I227" s="4">
        <v>143.69999999999999</v>
      </c>
      <c r="J227" s="4">
        <v>133.4</v>
      </c>
      <c r="K227" s="4">
        <v>125.1</v>
      </c>
      <c r="L227" s="4">
        <v>109.3</v>
      </c>
      <c r="M227" s="4">
        <v>139.30000000000001</v>
      </c>
      <c r="N227" s="4">
        <v>137.69999999999999</v>
      </c>
      <c r="O227" s="4">
        <v>156.4</v>
      </c>
      <c r="P227" s="4">
        <v>139.19999999999999</v>
      </c>
      <c r="Q227" s="4">
        <v>163.30000000000001</v>
      </c>
      <c r="R227" s="4">
        <v>151.30000000000001</v>
      </c>
      <c r="S227" s="4">
        <v>146.6</v>
      </c>
      <c r="T227" s="4">
        <v>150.69999999999999</v>
      </c>
      <c r="U227" s="4">
        <v>150.1</v>
      </c>
      <c r="V227" s="4">
        <v>146.9</v>
      </c>
      <c r="W227" s="4">
        <v>149.5</v>
      </c>
      <c r="X227" s="4">
        <v>151.30000000000001</v>
      </c>
      <c r="Y227" s="4">
        <v>130.19999999999999</v>
      </c>
      <c r="Z227" s="4">
        <v>145.9</v>
      </c>
      <c r="AA227" s="4">
        <v>156.69999999999999</v>
      </c>
      <c r="AB227" s="4">
        <v>133.9</v>
      </c>
      <c r="AC227" s="4">
        <v>142.9</v>
      </c>
      <c r="AD227" s="4">
        <v>142.4</v>
      </c>
    </row>
    <row r="228" spans="1:30" x14ac:dyDescent="0.3">
      <c r="A228" s="4" t="s">
        <v>33</v>
      </c>
      <c r="B228" s="4">
        <v>2019</v>
      </c>
      <c r="C228" s="4" t="s">
        <v>38</v>
      </c>
      <c r="D228" s="4">
        <v>140.4</v>
      </c>
      <c r="E228" s="4">
        <v>156.69999999999999</v>
      </c>
      <c r="F228" s="4">
        <v>138.30000000000001</v>
      </c>
      <c r="G228" s="4">
        <v>142.4</v>
      </c>
      <c r="H228" s="4">
        <v>118.6</v>
      </c>
      <c r="I228" s="4">
        <v>149.69999999999999</v>
      </c>
      <c r="J228" s="4">
        <v>161.6</v>
      </c>
      <c r="K228" s="4">
        <v>124.4</v>
      </c>
      <c r="L228" s="4">
        <v>111.2</v>
      </c>
      <c r="M228" s="4">
        <v>141</v>
      </c>
      <c r="N228" s="4">
        <v>128.9</v>
      </c>
      <c r="O228" s="4">
        <v>154.5</v>
      </c>
      <c r="P228" s="4">
        <v>143.80000000000001</v>
      </c>
      <c r="Q228" s="4">
        <v>166.2</v>
      </c>
      <c r="R228" s="4">
        <v>144</v>
      </c>
      <c r="S228" s="4">
        <v>131.69999999999999</v>
      </c>
      <c r="T228" s="4">
        <v>142.19999999999999</v>
      </c>
      <c r="U228" s="4">
        <v>150.1</v>
      </c>
      <c r="V228" s="4">
        <v>129.4</v>
      </c>
      <c r="W228" s="4">
        <v>137.19999999999999</v>
      </c>
      <c r="X228" s="4">
        <v>139.80000000000001</v>
      </c>
      <c r="Y228" s="4">
        <v>120.1</v>
      </c>
      <c r="Z228" s="4">
        <v>134</v>
      </c>
      <c r="AA228" s="4">
        <v>148</v>
      </c>
      <c r="AB228" s="4">
        <v>132.6</v>
      </c>
      <c r="AC228" s="4">
        <v>133.30000000000001</v>
      </c>
      <c r="AD228" s="4">
        <v>141.5</v>
      </c>
    </row>
    <row r="229" spans="1:30" x14ac:dyDescent="0.3">
      <c r="A229" s="4" t="s">
        <v>34</v>
      </c>
      <c r="B229" s="4">
        <v>2019</v>
      </c>
      <c r="C229" s="4" t="s">
        <v>38</v>
      </c>
      <c r="D229" s="4">
        <v>138.30000000000001</v>
      </c>
      <c r="E229" s="4">
        <v>158.5</v>
      </c>
      <c r="F229" s="4">
        <v>136</v>
      </c>
      <c r="G229" s="4">
        <v>142.5</v>
      </c>
      <c r="H229" s="4">
        <v>122</v>
      </c>
      <c r="I229" s="4">
        <v>146.5</v>
      </c>
      <c r="J229" s="4">
        <v>143</v>
      </c>
      <c r="K229" s="4">
        <v>124.9</v>
      </c>
      <c r="L229" s="4">
        <v>109.9</v>
      </c>
      <c r="M229" s="4">
        <v>139.9</v>
      </c>
      <c r="N229" s="4">
        <v>134</v>
      </c>
      <c r="O229" s="4">
        <v>155.5</v>
      </c>
      <c r="P229" s="4">
        <v>140.9</v>
      </c>
      <c r="Q229" s="4">
        <v>164.1</v>
      </c>
      <c r="R229" s="4">
        <v>148.4</v>
      </c>
      <c r="S229" s="4">
        <v>140.4</v>
      </c>
      <c r="T229" s="4">
        <v>147.30000000000001</v>
      </c>
      <c r="U229" s="4">
        <v>150.1</v>
      </c>
      <c r="V229" s="4">
        <v>140.30000000000001</v>
      </c>
      <c r="W229" s="4">
        <v>143.69999999999999</v>
      </c>
      <c r="X229" s="4">
        <v>146.9</v>
      </c>
      <c r="Y229" s="4">
        <v>124.9</v>
      </c>
      <c r="Z229" s="4">
        <v>139.19999999999999</v>
      </c>
      <c r="AA229" s="4">
        <v>151.6</v>
      </c>
      <c r="AB229" s="4">
        <v>133.4</v>
      </c>
      <c r="AC229" s="4">
        <v>138.19999999999999</v>
      </c>
      <c r="AD229" s="4">
        <v>142</v>
      </c>
    </row>
    <row r="230" spans="1:30" x14ac:dyDescent="0.3">
      <c r="A230" s="4" t="s">
        <v>30</v>
      </c>
      <c r="B230" s="4">
        <v>2019</v>
      </c>
      <c r="C230" s="4" t="s">
        <v>39</v>
      </c>
      <c r="D230" s="4">
        <v>137.80000000000001</v>
      </c>
      <c r="E230" s="4">
        <v>163.5</v>
      </c>
      <c r="F230" s="4">
        <v>136.19999999999999</v>
      </c>
      <c r="G230" s="4">
        <v>143.19999999999999</v>
      </c>
      <c r="H230" s="4">
        <v>124.3</v>
      </c>
      <c r="I230" s="4">
        <v>143.30000000000001</v>
      </c>
      <c r="J230" s="4">
        <v>140.6</v>
      </c>
      <c r="K230" s="4">
        <v>128.69999999999999</v>
      </c>
      <c r="L230" s="4">
        <v>110.6</v>
      </c>
      <c r="M230" s="4">
        <v>140.4</v>
      </c>
      <c r="N230" s="4">
        <v>138</v>
      </c>
      <c r="O230" s="4">
        <v>156.6</v>
      </c>
      <c r="P230" s="4">
        <v>141</v>
      </c>
      <c r="Q230" s="4">
        <v>164.2</v>
      </c>
      <c r="R230" s="4">
        <v>151.4</v>
      </c>
      <c r="S230" s="4">
        <v>146.5</v>
      </c>
      <c r="T230" s="4">
        <v>150.69999999999999</v>
      </c>
      <c r="U230" s="4">
        <v>149.4</v>
      </c>
      <c r="V230" s="4">
        <v>147.80000000000001</v>
      </c>
      <c r="W230" s="4">
        <v>149.6</v>
      </c>
      <c r="X230" s="4">
        <v>151.69999999999999</v>
      </c>
      <c r="Y230" s="4">
        <v>130.19999999999999</v>
      </c>
      <c r="Z230" s="4">
        <v>146.4</v>
      </c>
      <c r="AA230" s="4">
        <v>157.69999999999999</v>
      </c>
      <c r="AB230" s="4">
        <v>134.80000000000001</v>
      </c>
      <c r="AC230" s="4">
        <v>143.30000000000001</v>
      </c>
      <c r="AD230" s="4">
        <v>143.6</v>
      </c>
    </row>
    <row r="231" spans="1:30" x14ac:dyDescent="0.3">
      <c r="A231" s="4" t="s">
        <v>33</v>
      </c>
      <c r="B231" s="4">
        <v>2019</v>
      </c>
      <c r="C231" s="4" t="s">
        <v>39</v>
      </c>
      <c r="D231" s="4">
        <v>140.69999999999999</v>
      </c>
      <c r="E231" s="4">
        <v>159.6</v>
      </c>
      <c r="F231" s="4">
        <v>140.4</v>
      </c>
      <c r="G231" s="4">
        <v>143.4</v>
      </c>
      <c r="H231" s="4">
        <v>118.6</v>
      </c>
      <c r="I231" s="4">
        <v>150.9</v>
      </c>
      <c r="J231" s="4">
        <v>169.8</v>
      </c>
      <c r="K231" s="4">
        <v>127.4</v>
      </c>
      <c r="L231" s="4">
        <v>111.8</v>
      </c>
      <c r="M231" s="4">
        <v>141</v>
      </c>
      <c r="N231" s="4">
        <v>129</v>
      </c>
      <c r="O231" s="4">
        <v>155.1</v>
      </c>
      <c r="P231" s="4">
        <v>145.6</v>
      </c>
      <c r="Q231" s="4">
        <v>166.7</v>
      </c>
      <c r="R231" s="4">
        <v>144.30000000000001</v>
      </c>
      <c r="S231" s="4">
        <v>131.69999999999999</v>
      </c>
      <c r="T231" s="4">
        <v>142.4</v>
      </c>
      <c r="U231" s="4">
        <v>149.4</v>
      </c>
      <c r="V231" s="4">
        <v>130.5</v>
      </c>
      <c r="W231" s="4">
        <v>137.4</v>
      </c>
      <c r="X231" s="4">
        <v>140.30000000000001</v>
      </c>
      <c r="Y231" s="4">
        <v>119.6</v>
      </c>
      <c r="Z231" s="4">
        <v>134.30000000000001</v>
      </c>
      <c r="AA231" s="4">
        <v>148.9</v>
      </c>
      <c r="AB231" s="4">
        <v>133.69999999999999</v>
      </c>
      <c r="AC231" s="4">
        <v>133.6</v>
      </c>
      <c r="AD231" s="4">
        <v>142.1</v>
      </c>
    </row>
    <row r="232" spans="1:30" x14ac:dyDescent="0.3">
      <c r="A232" s="4" t="s">
        <v>34</v>
      </c>
      <c r="B232" s="4">
        <v>2019</v>
      </c>
      <c r="C232" s="4" t="s">
        <v>39</v>
      </c>
      <c r="D232" s="4">
        <v>138.69999999999999</v>
      </c>
      <c r="E232" s="4">
        <v>162.1</v>
      </c>
      <c r="F232" s="4">
        <v>137.80000000000001</v>
      </c>
      <c r="G232" s="4">
        <v>143.30000000000001</v>
      </c>
      <c r="H232" s="4">
        <v>122.2</v>
      </c>
      <c r="I232" s="4">
        <v>146.80000000000001</v>
      </c>
      <c r="J232" s="4">
        <v>150.5</v>
      </c>
      <c r="K232" s="4">
        <v>128.30000000000001</v>
      </c>
      <c r="L232" s="4">
        <v>111</v>
      </c>
      <c r="M232" s="4">
        <v>140.6</v>
      </c>
      <c r="N232" s="4">
        <v>134.19999999999999</v>
      </c>
      <c r="O232" s="4">
        <v>155.9</v>
      </c>
      <c r="P232" s="4">
        <v>142.69999999999999</v>
      </c>
      <c r="Q232" s="4">
        <v>164.9</v>
      </c>
      <c r="R232" s="4">
        <v>148.6</v>
      </c>
      <c r="S232" s="4">
        <v>140.4</v>
      </c>
      <c r="T232" s="4">
        <v>147.4</v>
      </c>
      <c r="U232" s="4">
        <v>149.4</v>
      </c>
      <c r="V232" s="4">
        <v>141.19999999999999</v>
      </c>
      <c r="W232" s="4">
        <v>143.80000000000001</v>
      </c>
      <c r="X232" s="4">
        <v>147.4</v>
      </c>
      <c r="Y232" s="4">
        <v>124.6</v>
      </c>
      <c r="Z232" s="4">
        <v>139.6</v>
      </c>
      <c r="AA232" s="4">
        <v>152.5</v>
      </c>
      <c r="AB232" s="4">
        <v>134.30000000000001</v>
      </c>
      <c r="AC232" s="4">
        <v>138.6</v>
      </c>
      <c r="AD232" s="4">
        <v>142.9</v>
      </c>
    </row>
    <row r="233" spans="1:30" x14ac:dyDescent="0.3">
      <c r="A233" s="4" t="s">
        <v>30</v>
      </c>
      <c r="B233" s="4">
        <v>2019</v>
      </c>
      <c r="C233" s="4" t="s">
        <v>40</v>
      </c>
      <c r="D233" s="4">
        <v>138.4</v>
      </c>
      <c r="E233" s="4">
        <v>164</v>
      </c>
      <c r="F233" s="4">
        <v>138.4</v>
      </c>
      <c r="G233" s="4">
        <v>143.9</v>
      </c>
      <c r="H233" s="4">
        <v>124.4</v>
      </c>
      <c r="I233" s="4">
        <v>146.4</v>
      </c>
      <c r="J233" s="4">
        <v>150.1</v>
      </c>
      <c r="K233" s="4">
        <v>130.6</v>
      </c>
      <c r="L233" s="4">
        <v>110.8</v>
      </c>
      <c r="M233" s="4">
        <v>141.69999999999999</v>
      </c>
      <c r="N233" s="4">
        <v>138.5</v>
      </c>
      <c r="O233" s="4">
        <v>156.69999999999999</v>
      </c>
      <c r="P233" s="4">
        <v>143</v>
      </c>
      <c r="Q233" s="4">
        <v>164.5</v>
      </c>
      <c r="R233" s="4">
        <v>151.6</v>
      </c>
      <c r="S233" s="4">
        <v>146.6</v>
      </c>
      <c r="T233" s="4">
        <v>150.9</v>
      </c>
      <c r="U233" s="4">
        <v>150.6</v>
      </c>
      <c r="V233" s="4">
        <v>146.80000000000001</v>
      </c>
      <c r="W233" s="4">
        <v>150</v>
      </c>
      <c r="X233" s="4">
        <v>152.19999999999999</v>
      </c>
      <c r="Y233" s="4">
        <v>131.19999999999999</v>
      </c>
      <c r="Z233" s="4">
        <v>147.5</v>
      </c>
      <c r="AA233" s="4">
        <v>159.1</v>
      </c>
      <c r="AB233" s="4">
        <v>136.1</v>
      </c>
      <c r="AC233" s="4">
        <v>144.19999999999999</v>
      </c>
      <c r="AD233" s="4">
        <v>144.9</v>
      </c>
    </row>
    <row r="234" spans="1:30" x14ac:dyDescent="0.3">
      <c r="A234" s="4" t="s">
        <v>33</v>
      </c>
      <c r="B234" s="4">
        <v>2019</v>
      </c>
      <c r="C234" s="4" t="s">
        <v>40</v>
      </c>
      <c r="D234" s="4">
        <v>141.4</v>
      </c>
      <c r="E234" s="4">
        <v>160.19999999999999</v>
      </c>
      <c r="F234" s="4">
        <v>142.5</v>
      </c>
      <c r="G234" s="4">
        <v>144.1</v>
      </c>
      <c r="H234" s="4">
        <v>119.3</v>
      </c>
      <c r="I234" s="4">
        <v>154.69999999999999</v>
      </c>
      <c r="J234" s="4">
        <v>180.1</v>
      </c>
      <c r="K234" s="4">
        <v>128.9</v>
      </c>
      <c r="L234" s="4">
        <v>111.8</v>
      </c>
      <c r="M234" s="4">
        <v>141.6</v>
      </c>
      <c r="N234" s="4">
        <v>129.5</v>
      </c>
      <c r="O234" s="4">
        <v>155.6</v>
      </c>
      <c r="P234" s="4">
        <v>147.69999999999999</v>
      </c>
      <c r="Q234" s="4">
        <v>167.2</v>
      </c>
      <c r="R234" s="4">
        <v>144.69999999999999</v>
      </c>
      <c r="S234" s="4">
        <v>131.9</v>
      </c>
      <c r="T234" s="4">
        <v>142.69999999999999</v>
      </c>
      <c r="U234" s="4">
        <v>150.6</v>
      </c>
      <c r="V234" s="4">
        <v>127</v>
      </c>
      <c r="W234" s="4">
        <v>137.69999999999999</v>
      </c>
      <c r="X234" s="4">
        <v>140.80000000000001</v>
      </c>
      <c r="Y234" s="4">
        <v>120.6</v>
      </c>
      <c r="Z234" s="4">
        <v>135</v>
      </c>
      <c r="AA234" s="4">
        <v>150.4</v>
      </c>
      <c r="AB234" s="4">
        <v>135.1</v>
      </c>
      <c r="AC234" s="4">
        <v>134.5</v>
      </c>
      <c r="AD234" s="4">
        <v>143.30000000000001</v>
      </c>
    </row>
    <row r="235" spans="1:30" x14ac:dyDescent="0.3">
      <c r="A235" s="4" t="s">
        <v>34</v>
      </c>
      <c r="B235" s="4">
        <v>2019</v>
      </c>
      <c r="C235" s="4" t="s">
        <v>40</v>
      </c>
      <c r="D235" s="4">
        <v>139.30000000000001</v>
      </c>
      <c r="E235" s="4">
        <v>162.69999999999999</v>
      </c>
      <c r="F235" s="4">
        <v>140</v>
      </c>
      <c r="G235" s="4">
        <v>144</v>
      </c>
      <c r="H235" s="4">
        <v>122.5</v>
      </c>
      <c r="I235" s="4">
        <v>150.30000000000001</v>
      </c>
      <c r="J235" s="4">
        <v>160.30000000000001</v>
      </c>
      <c r="K235" s="4">
        <v>130</v>
      </c>
      <c r="L235" s="4">
        <v>111.1</v>
      </c>
      <c r="M235" s="4">
        <v>141.69999999999999</v>
      </c>
      <c r="N235" s="4">
        <v>134.69999999999999</v>
      </c>
      <c r="O235" s="4">
        <v>156.19999999999999</v>
      </c>
      <c r="P235" s="4">
        <v>144.69999999999999</v>
      </c>
      <c r="Q235" s="4">
        <v>165.2</v>
      </c>
      <c r="R235" s="4">
        <v>148.9</v>
      </c>
      <c r="S235" s="4">
        <v>140.5</v>
      </c>
      <c r="T235" s="4">
        <v>147.6</v>
      </c>
      <c r="U235" s="4">
        <v>150.6</v>
      </c>
      <c r="V235" s="4">
        <v>139.30000000000001</v>
      </c>
      <c r="W235" s="4">
        <v>144.19999999999999</v>
      </c>
      <c r="X235" s="4">
        <v>147.9</v>
      </c>
      <c r="Y235" s="4">
        <v>125.6</v>
      </c>
      <c r="Z235" s="4">
        <v>140.5</v>
      </c>
      <c r="AA235" s="4">
        <v>154</v>
      </c>
      <c r="AB235" s="4">
        <v>135.69999999999999</v>
      </c>
      <c r="AC235" s="4">
        <v>139.5</v>
      </c>
      <c r="AD235" s="4">
        <v>144.19999999999999</v>
      </c>
    </row>
    <row r="236" spans="1:30" x14ac:dyDescent="0.3">
      <c r="A236" s="4" t="s">
        <v>30</v>
      </c>
      <c r="B236" s="4">
        <v>2019</v>
      </c>
      <c r="C236" s="4" t="s">
        <v>41</v>
      </c>
      <c r="D236" s="4">
        <v>139.19999999999999</v>
      </c>
      <c r="E236" s="4">
        <v>161.9</v>
      </c>
      <c r="F236" s="4">
        <v>137.1</v>
      </c>
      <c r="G236" s="4">
        <v>144.6</v>
      </c>
      <c r="H236" s="4">
        <v>124.7</v>
      </c>
      <c r="I236" s="4">
        <v>145.5</v>
      </c>
      <c r="J236" s="4">
        <v>156.19999999999999</v>
      </c>
      <c r="K236" s="4">
        <v>131.5</v>
      </c>
      <c r="L236" s="4">
        <v>111.7</v>
      </c>
      <c r="M236" s="4">
        <v>142.69999999999999</v>
      </c>
      <c r="N236" s="4">
        <v>138.5</v>
      </c>
      <c r="O236" s="4">
        <v>156.9</v>
      </c>
      <c r="P236" s="4">
        <v>144</v>
      </c>
      <c r="Q236" s="4">
        <v>165.1</v>
      </c>
      <c r="R236" s="4">
        <v>151.80000000000001</v>
      </c>
      <c r="S236" s="4">
        <v>146.6</v>
      </c>
      <c r="T236" s="4">
        <v>151.1</v>
      </c>
      <c r="U236" s="4">
        <v>151.6</v>
      </c>
      <c r="V236" s="4">
        <v>146.4</v>
      </c>
      <c r="W236" s="4">
        <v>150.19999999999999</v>
      </c>
      <c r="X236" s="4">
        <v>152.69999999999999</v>
      </c>
      <c r="Y236" s="4">
        <v>131.4</v>
      </c>
      <c r="Z236" s="4">
        <v>148</v>
      </c>
      <c r="AA236" s="4">
        <v>159.69999999999999</v>
      </c>
      <c r="AB236" s="4">
        <v>138.80000000000001</v>
      </c>
      <c r="AC236" s="4">
        <v>144.9</v>
      </c>
      <c r="AD236" s="4">
        <v>145.69999999999999</v>
      </c>
    </row>
    <row r="237" spans="1:30" x14ac:dyDescent="0.3">
      <c r="A237" s="4" t="s">
        <v>33</v>
      </c>
      <c r="B237" s="4">
        <v>2019</v>
      </c>
      <c r="C237" s="4" t="s">
        <v>41</v>
      </c>
      <c r="D237" s="4">
        <v>142.1</v>
      </c>
      <c r="E237" s="4">
        <v>158.30000000000001</v>
      </c>
      <c r="F237" s="4">
        <v>140.80000000000001</v>
      </c>
      <c r="G237" s="4">
        <v>144.9</v>
      </c>
      <c r="H237" s="4">
        <v>119.9</v>
      </c>
      <c r="I237" s="4">
        <v>153.9</v>
      </c>
      <c r="J237" s="4">
        <v>189.1</v>
      </c>
      <c r="K237" s="4">
        <v>129.80000000000001</v>
      </c>
      <c r="L237" s="4">
        <v>112.7</v>
      </c>
      <c r="M237" s="4">
        <v>142.5</v>
      </c>
      <c r="N237" s="4">
        <v>129.80000000000001</v>
      </c>
      <c r="O237" s="4">
        <v>156.19999999999999</v>
      </c>
      <c r="P237" s="4">
        <v>149.1</v>
      </c>
      <c r="Q237" s="4">
        <v>167.9</v>
      </c>
      <c r="R237" s="4">
        <v>145</v>
      </c>
      <c r="S237" s="4">
        <v>132.19999999999999</v>
      </c>
      <c r="T237" s="4">
        <v>143</v>
      </c>
      <c r="U237" s="4">
        <v>151.6</v>
      </c>
      <c r="V237" s="4">
        <v>125.5</v>
      </c>
      <c r="W237" s="4">
        <v>138.1</v>
      </c>
      <c r="X237" s="4">
        <v>141.5</v>
      </c>
      <c r="Y237" s="4">
        <v>120.8</v>
      </c>
      <c r="Z237" s="4">
        <v>135.4</v>
      </c>
      <c r="AA237" s="4">
        <v>151.5</v>
      </c>
      <c r="AB237" s="4">
        <v>137.80000000000001</v>
      </c>
      <c r="AC237" s="4">
        <v>135.30000000000001</v>
      </c>
      <c r="AD237" s="4">
        <v>144.19999999999999</v>
      </c>
    </row>
    <row r="238" spans="1:30" x14ac:dyDescent="0.3">
      <c r="A238" s="4" t="s">
        <v>34</v>
      </c>
      <c r="B238" s="4">
        <v>2019</v>
      </c>
      <c r="C238" s="4" t="s">
        <v>41</v>
      </c>
      <c r="D238" s="4">
        <v>140.1</v>
      </c>
      <c r="E238" s="4">
        <v>160.6</v>
      </c>
      <c r="F238" s="4">
        <v>138.5</v>
      </c>
      <c r="G238" s="4">
        <v>144.69999999999999</v>
      </c>
      <c r="H238" s="4">
        <v>122.9</v>
      </c>
      <c r="I238" s="4">
        <v>149.4</v>
      </c>
      <c r="J238" s="4">
        <v>167.4</v>
      </c>
      <c r="K238" s="4">
        <v>130.9</v>
      </c>
      <c r="L238" s="4">
        <v>112</v>
      </c>
      <c r="M238" s="4">
        <v>142.6</v>
      </c>
      <c r="N238" s="4">
        <v>134.9</v>
      </c>
      <c r="O238" s="4">
        <v>156.6</v>
      </c>
      <c r="P238" s="4">
        <v>145.9</v>
      </c>
      <c r="Q238" s="4">
        <v>165.8</v>
      </c>
      <c r="R238" s="4">
        <v>149.1</v>
      </c>
      <c r="S238" s="4">
        <v>140.6</v>
      </c>
      <c r="T238" s="4">
        <v>147.9</v>
      </c>
      <c r="U238" s="4">
        <v>151.6</v>
      </c>
      <c r="V238" s="4">
        <v>138.5</v>
      </c>
      <c r="W238" s="4">
        <v>144.5</v>
      </c>
      <c r="X238" s="4">
        <v>148.5</v>
      </c>
      <c r="Y238" s="4">
        <v>125.8</v>
      </c>
      <c r="Z238" s="4">
        <v>140.9</v>
      </c>
      <c r="AA238" s="4">
        <v>154.9</v>
      </c>
      <c r="AB238" s="4">
        <v>138.4</v>
      </c>
      <c r="AC238" s="4">
        <v>140.19999999999999</v>
      </c>
      <c r="AD238" s="4">
        <v>145</v>
      </c>
    </row>
    <row r="239" spans="1:30" x14ac:dyDescent="0.3">
      <c r="A239" s="4" t="s">
        <v>30</v>
      </c>
      <c r="B239" s="4">
        <v>2019</v>
      </c>
      <c r="C239" s="4" t="s">
        <v>42</v>
      </c>
      <c r="D239" s="4">
        <v>140.1</v>
      </c>
      <c r="E239" s="4">
        <v>161.9</v>
      </c>
      <c r="F239" s="4">
        <v>138.30000000000001</v>
      </c>
      <c r="G239" s="4">
        <v>145.69999999999999</v>
      </c>
      <c r="H239" s="4">
        <v>125.1</v>
      </c>
      <c r="I239" s="4">
        <v>143.80000000000001</v>
      </c>
      <c r="J239" s="4">
        <v>163.4</v>
      </c>
      <c r="K239" s="4">
        <v>132.19999999999999</v>
      </c>
      <c r="L239" s="4">
        <v>112.8</v>
      </c>
      <c r="M239" s="4">
        <v>144.19999999999999</v>
      </c>
      <c r="N239" s="4">
        <v>138.5</v>
      </c>
      <c r="O239" s="4">
        <v>157.19999999999999</v>
      </c>
      <c r="P239" s="4">
        <v>145.5</v>
      </c>
      <c r="Q239" s="4">
        <v>165.7</v>
      </c>
      <c r="R239" s="4">
        <v>151.69999999999999</v>
      </c>
      <c r="S239" s="4">
        <v>146.6</v>
      </c>
      <c r="T239" s="4">
        <v>151</v>
      </c>
      <c r="U239" s="4">
        <v>152.19999999999999</v>
      </c>
      <c r="V239" s="4">
        <v>146.9</v>
      </c>
      <c r="W239" s="4">
        <v>150.30000000000001</v>
      </c>
      <c r="X239" s="4">
        <v>153.4</v>
      </c>
      <c r="Y239" s="4">
        <v>131.6</v>
      </c>
      <c r="Z239" s="4">
        <v>148.30000000000001</v>
      </c>
      <c r="AA239" s="4">
        <v>160.19999999999999</v>
      </c>
      <c r="AB239" s="4">
        <v>140.19999999999999</v>
      </c>
      <c r="AC239" s="4">
        <v>145.4</v>
      </c>
      <c r="AD239" s="4">
        <v>146.69999999999999</v>
      </c>
    </row>
    <row r="240" spans="1:30" x14ac:dyDescent="0.3">
      <c r="A240" s="4" t="s">
        <v>33</v>
      </c>
      <c r="B240" s="4">
        <v>2019</v>
      </c>
      <c r="C240" s="4" t="s">
        <v>42</v>
      </c>
      <c r="D240" s="4">
        <v>142.69999999999999</v>
      </c>
      <c r="E240" s="4">
        <v>158.69999999999999</v>
      </c>
      <c r="F240" s="4">
        <v>141.6</v>
      </c>
      <c r="G240" s="4">
        <v>144.9</v>
      </c>
      <c r="H240" s="4">
        <v>120.8</v>
      </c>
      <c r="I240" s="4">
        <v>149.80000000000001</v>
      </c>
      <c r="J240" s="4">
        <v>192.4</v>
      </c>
      <c r="K240" s="4">
        <v>130.30000000000001</v>
      </c>
      <c r="L240" s="4">
        <v>114</v>
      </c>
      <c r="M240" s="4">
        <v>143.80000000000001</v>
      </c>
      <c r="N240" s="4">
        <v>130</v>
      </c>
      <c r="O240" s="4">
        <v>156.4</v>
      </c>
      <c r="P240" s="4">
        <v>149.5</v>
      </c>
      <c r="Q240" s="4">
        <v>168.6</v>
      </c>
      <c r="R240" s="4">
        <v>145.30000000000001</v>
      </c>
      <c r="S240" s="4">
        <v>132.19999999999999</v>
      </c>
      <c r="T240" s="4">
        <v>143.30000000000001</v>
      </c>
      <c r="U240" s="4">
        <v>152.19999999999999</v>
      </c>
      <c r="V240" s="4">
        <v>126.6</v>
      </c>
      <c r="W240" s="4">
        <v>138.30000000000001</v>
      </c>
      <c r="X240" s="4">
        <v>141.9</v>
      </c>
      <c r="Y240" s="4">
        <v>121.2</v>
      </c>
      <c r="Z240" s="4">
        <v>135.9</v>
      </c>
      <c r="AA240" s="4">
        <v>151.6</v>
      </c>
      <c r="AB240" s="4">
        <v>139</v>
      </c>
      <c r="AC240" s="4">
        <v>135.69999999999999</v>
      </c>
      <c r="AD240" s="4">
        <v>144.69999999999999</v>
      </c>
    </row>
    <row r="241" spans="1:30" x14ac:dyDescent="0.3">
      <c r="A241" s="4" t="s">
        <v>34</v>
      </c>
      <c r="B241" s="4">
        <v>2019</v>
      </c>
      <c r="C241" s="4" t="s">
        <v>42</v>
      </c>
      <c r="D241" s="4">
        <v>140.9</v>
      </c>
      <c r="E241" s="4">
        <v>160.80000000000001</v>
      </c>
      <c r="F241" s="4">
        <v>139.6</v>
      </c>
      <c r="G241" s="4">
        <v>145.4</v>
      </c>
      <c r="H241" s="4">
        <v>123.5</v>
      </c>
      <c r="I241" s="4">
        <v>146.6</v>
      </c>
      <c r="J241" s="4">
        <v>173.2</v>
      </c>
      <c r="K241" s="4">
        <v>131.6</v>
      </c>
      <c r="L241" s="4">
        <v>113.2</v>
      </c>
      <c r="M241" s="4">
        <v>144.1</v>
      </c>
      <c r="N241" s="4">
        <v>135</v>
      </c>
      <c r="O241" s="4">
        <v>156.80000000000001</v>
      </c>
      <c r="P241" s="4">
        <v>147</v>
      </c>
      <c r="Q241" s="4">
        <v>166.5</v>
      </c>
      <c r="R241" s="4">
        <v>149.19999999999999</v>
      </c>
      <c r="S241" s="4">
        <v>140.6</v>
      </c>
      <c r="T241" s="4">
        <v>147.9</v>
      </c>
      <c r="U241" s="4">
        <v>152.19999999999999</v>
      </c>
      <c r="V241" s="4">
        <v>139.19999999999999</v>
      </c>
      <c r="W241" s="4">
        <v>144.6</v>
      </c>
      <c r="X241" s="4">
        <v>149</v>
      </c>
      <c r="Y241" s="4">
        <v>126.1</v>
      </c>
      <c r="Z241" s="4">
        <v>141.30000000000001</v>
      </c>
      <c r="AA241" s="4">
        <v>155.19999999999999</v>
      </c>
      <c r="AB241" s="4">
        <v>139.69999999999999</v>
      </c>
      <c r="AC241" s="4">
        <v>140.69999999999999</v>
      </c>
      <c r="AD241" s="4">
        <v>145.80000000000001</v>
      </c>
    </row>
    <row r="242" spans="1:30" x14ac:dyDescent="0.3">
      <c r="A242" s="4" t="s">
        <v>30</v>
      </c>
      <c r="B242" s="4">
        <v>2019</v>
      </c>
      <c r="C242" s="4" t="s">
        <v>43</v>
      </c>
      <c r="D242" s="4">
        <v>141</v>
      </c>
      <c r="E242" s="4">
        <v>161.6</v>
      </c>
      <c r="F242" s="4">
        <v>141.19999999999999</v>
      </c>
      <c r="G242" s="4">
        <v>146.5</v>
      </c>
      <c r="H242" s="4">
        <v>125.6</v>
      </c>
      <c r="I242" s="4">
        <v>145.69999999999999</v>
      </c>
      <c r="J242" s="4">
        <v>178.8</v>
      </c>
      <c r="K242" s="4">
        <v>133.1</v>
      </c>
      <c r="L242" s="4">
        <v>113.6</v>
      </c>
      <c r="M242" s="4">
        <v>145.5</v>
      </c>
      <c r="N242" s="4">
        <v>138.6</v>
      </c>
      <c r="O242" s="4">
        <v>157.4</v>
      </c>
      <c r="P242" s="4">
        <v>148.30000000000001</v>
      </c>
      <c r="Q242" s="4">
        <v>166.3</v>
      </c>
      <c r="R242" s="4">
        <v>151.69999999999999</v>
      </c>
      <c r="S242" s="4">
        <v>146.69999999999999</v>
      </c>
      <c r="T242" s="4">
        <v>151</v>
      </c>
      <c r="U242" s="4">
        <v>153</v>
      </c>
      <c r="V242" s="4">
        <v>147.69999999999999</v>
      </c>
      <c r="W242" s="4">
        <v>150.6</v>
      </c>
      <c r="X242" s="4">
        <v>153.69999999999999</v>
      </c>
      <c r="Y242" s="4">
        <v>131.69999999999999</v>
      </c>
      <c r="Z242" s="4">
        <v>148.69999999999999</v>
      </c>
      <c r="AA242" s="4">
        <v>160.69999999999999</v>
      </c>
      <c r="AB242" s="4">
        <v>140.30000000000001</v>
      </c>
      <c r="AC242" s="4">
        <v>145.69999999999999</v>
      </c>
      <c r="AD242" s="4">
        <v>148.30000000000001</v>
      </c>
    </row>
    <row r="243" spans="1:30" x14ac:dyDescent="0.3">
      <c r="A243" s="4" t="s">
        <v>33</v>
      </c>
      <c r="B243" s="4">
        <v>2019</v>
      </c>
      <c r="C243" s="4" t="s">
        <v>43</v>
      </c>
      <c r="D243" s="4">
        <v>143.5</v>
      </c>
      <c r="E243" s="4">
        <v>159.80000000000001</v>
      </c>
      <c r="F243" s="4">
        <v>144.69999999999999</v>
      </c>
      <c r="G243" s="4">
        <v>145.6</v>
      </c>
      <c r="H243" s="4">
        <v>121.1</v>
      </c>
      <c r="I243" s="4">
        <v>150.6</v>
      </c>
      <c r="J243" s="4">
        <v>207.2</v>
      </c>
      <c r="K243" s="4">
        <v>131.19999999999999</v>
      </c>
      <c r="L243" s="4">
        <v>114.8</v>
      </c>
      <c r="M243" s="4">
        <v>145.19999999999999</v>
      </c>
      <c r="N243" s="4">
        <v>130.19999999999999</v>
      </c>
      <c r="O243" s="4">
        <v>156.80000000000001</v>
      </c>
      <c r="P243" s="4">
        <v>151.9</v>
      </c>
      <c r="Q243" s="4">
        <v>169.3</v>
      </c>
      <c r="R243" s="4">
        <v>145.9</v>
      </c>
      <c r="S243" s="4">
        <v>132.4</v>
      </c>
      <c r="T243" s="4">
        <v>143.9</v>
      </c>
      <c r="U243" s="4">
        <v>153</v>
      </c>
      <c r="V243" s="4">
        <v>128.9</v>
      </c>
      <c r="W243" s="4">
        <v>138.69999999999999</v>
      </c>
      <c r="X243" s="4">
        <v>142.4</v>
      </c>
      <c r="Y243" s="4">
        <v>121.5</v>
      </c>
      <c r="Z243" s="4">
        <v>136.19999999999999</v>
      </c>
      <c r="AA243" s="4">
        <v>151.69999999999999</v>
      </c>
      <c r="AB243" s="4">
        <v>139.5</v>
      </c>
      <c r="AC243" s="4">
        <v>136</v>
      </c>
      <c r="AD243" s="4">
        <v>146</v>
      </c>
    </row>
    <row r="244" spans="1:30" x14ac:dyDescent="0.3">
      <c r="A244" s="4" t="s">
        <v>34</v>
      </c>
      <c r="B244" s="4">
        <v>2019</v>
      </c>
      <c r="C244" s="4" t="s">
        <v>43</v>
      </c>
      <c r="D244" s="4">
        <v>141.80000000000001</v>
      </c>
      <c r="E244" s="4">
        <v>161</v>
      </c>
      <c r="F244" s="4">
        <v>142.6</v>
      </c>
      <c r="G244" s="4">
        <v>146.19999999999999</v>
      </c>
      <c r="H244" s="4">
        <v>123.9</v>
      </c>
      <c r="I244" s="4">
        <v>148</v>
      </c>
      <c r="J244" s="4">
        <v>188.4</v>
      </c>
      <c r="K244" s="4">
        <v>132.5</v>
      </c>
      <c r="L244" s="4">
        <v>114</v>
      </c>
      <c r="M244" s="4">
        <v>145.4</v>
      </c>
      <c r="N244" s="4">
        <v>135.1</v>
      </c>
      <c r="O244" s="4">
        <v>157.1</v>
      </c>
      <c r="P244" s="4">
        <v>149.6</v>
      </c>
      <c r="Q244" s="4">
        <v>167.1</v>
      </c>
      <c r="R244" s="4">
        <v>149.4</v>
      </c>
      <c r="S244" s="4">
        <v>140.80000000000001</v>
      </c>
      <c r="T244" s="4">
        <v>148.19999999999999</v>
      </c>
      <c r="U244" s="4">
        <v>153</v>
      </c>
      <c r="V244" s="4">
        <v>140.6</v>
      </c>
      <c r="W244" s="4">
        <v>145</v>
      </c>
      <c r="X244" s="4">
        <v>149.4</v>
      </c>
      <c r="Y244" s="4">
        <v>126.3</v>
      </c>
      <c r="Z244" s="4">
        <v>141.69999999999999</v>
      </c>
      <c r="AA244" s="4">
        <v>155.4</v>
      </c>
      <c r="AB244" s="4">
        <v>140</v>
      </c>
      <c r="AC244" s="4">
        <v>141</v>
      </c>
      <c r="AD244" s="4">
        <v>147.19999999999999</v>
      </c>
    </row>
    <row r="245" spans="1:30" x14ac:dyDescent="0.3">
      <c r="A245" s="4" t="s">
        <v>30</v>
      </c>
      <c r="B245" s="4">
        <v>2019</v>
      </c>
      <c r="C245" s="4" t="s">
        <v>45</v>
      </c>
      <c r="D245" s="4">
        <v>141.80000000000001</v>
      </c>
      <c r="E245" s="4">
        <v>163.69999999999999</v>
      </c>
      <c r="F245" s="4">
        <v>143.80000000000001</v>
      </c>
      <c r="G245" s="4">
        <v>147.1</v>
      </c>
      <c r="H245" s="4">
        <v>126</v>
      </c>
      <c r="I245" s="4">
        <v>146.19999999999999</v>
      </c>
      <c r="J245" s="4">
        <v>191.4</v>
      </c>
      <c r="K245" s="4">
        <v>136.19999999999999</v>
      </c>
      <c r="L245" s="4">
        <v>113.8</v>
      </c>
      <c r="M245" s="4">
        <v>147.30000000000001</v>
      </c>
      <c r="N245" s="4">
        <v>138.69999999999999</v>
      </c>
      <c r="O245" s="4">
        <v>157.69999999999999</v>
      </c>
      <c r="P245" s="4">
        <v>150.9</v>
      </c>
      <c r="Q245" s="4">
        <v>167.2</v>
      </c>
      <c r="R245" s="4">
        <v>152.30000000000001</v>
      </c>
      <c r="S245" s="4">
        <v>147</v>
      </c>
      <c r="T245" s="4">
        <v>151.5</v>
      </c>
      <c r="U245" s="4">
        <v>153.5</v>
      </c>
      <c r="V245" s="4">
        <v>148.4</v>
      </c>
      <c r="W245" s="4">
        <v>150.9</v>
      </c>
      <c r="X245" s="4">
        <v>154.30000000000001</v>
      </c>
      <c r="Y245" s="4">
        <v>132.1</v>
      </c>
      <c r="Z245" s="4">
        <v>149.1</v>
      </c>
      <c r="AA245" s="4">
        <v>160.80000000000001</v>
      </c>
      <c r="AB245" s="4">
        <v>140.6</v>
      </c>
      <c r="AC245" s="4">
        <v>146.1</v>
      </c>
      <c r="AD245" s="4">
        <v>149.9</v>
      </c>
    </row>
    <row r="246" spans="1:30" x14ac:dyDescent="0.3">
      <c r="A246" s="4" t="s">
        <v>33</v>
      </c>
      <c r="B246" s="4">
        <v>2019</v>
      </c>
      <c r="C246" s="4" t="s">
        <v>45</v>
      </c>
      <c r="D246" s="4">
        <v>144.1</v>
      </c>
      <c r="E246" s="4">
        <v>162.4</v>
      </c>
      <c r="F246" s="4">
        <v>148.4</v>
      </c>
      <c r="G246" s="4">
        <v>145.9</v>
      </c>
      <c r="H246" s="4">
        <v>121.5</v>
      </c>
      <c r="I246" s="4">
        <v>148.80000000000001</v>
      </c>
      <c r="J246" s="4">
        <v>215.7</v>
      </c>
      <c r="K246" s="4">
        <v>134.6</v>
      </c>
      <c r="L246" s="4">
        <v>115</v>
      </c>
      <c r="M246" s="4">
        <v>146.30000000000001</v>
      </c>
      <c r="N246" s="4">
        <v>130.5</v>
      </c>
      <c r="O246" s="4">
        <v>157.19999999999999</v>
      </c>
      <c r="P246" s="4">
        <v>153.6</v>
      </c>
      <c r="Q246" s="4">
        <v>169.9</v>
      </c>
      <c r="R246" s="4">
        <v>146.30000000000001</v>
      </c>
      <c r="S246" s="4">
        <v>132.6</v>
      </c>
      <c r="T246" s="4">
        <v>144.19999999999999</v>
      </c>
      <c r="U246" s="4">
        <v>153.5</v>
      </c>
      <c r="V246" s="4">
        <v>132.19999999999999</v>
      </c>
      <c r="W246" s="4">
        <v>139.1</v>
      </c>
      <c r="X246" s="4">
        <v>142.80000000000001</v>
      </c>
      <c r="Y246" s="4">
        <v>121.7</v>
      </c>
      <c r="Z246" s="4">
        <v>136.69999999999999</v>
      </c>
      <c r="AA246" s="4">
        <v>151.80000000000001</v>
      </c>
      <c r="AB246" s="4">
        <v>139.80000000000001</v>
      </c>
      <c r="AC246" s="4">
        <v>136.30000000000001</v>
      </c>
      <c r="AD246" s="4">
        <v>147</v>
      </c>
    </row>
    <row r="247" spans="1:30" x14ac:dyDescent="0.3">
      <c r="A247" s="4" t="s">
        <v>34</v>
      </c>
      <c r="B247" s="4">
        <v>2019</v>
      </c>
      <c r="C247" s="4" t="s">
        <v>45</v>
      </c>
      <c r="D247" s="4">
        <v>142.5</v>
      </c>
      <c r="E247" s="4">
        <v>163.19999999999999</v>
      </c>
      <c r="F247" s="4">
        <v>145.6</v>
      </c>
      <c r="G247" s="4">
        <v>146.69999999999999</v>
      </c>
      <c r="H247" s="4">
        <v>124.3</v>
      </c>
      <c r="I247" s="4">
        <v>147.4</v>
      </c>
      <c r="J247" s="4">
        <v>199.6</v>
      </c>
      <c r="K247" s="4">
        <v>135.69999999999999</v>
      </c>
      <c r="L247" s="4">
        <v>114.2</v>
      </c>
      <c r="M247" s="4">
        <v>147</v>
      </c>
      <c r="N247" s="4">
        <v>135.30000000000001</v>
      </c>
      <c r="O247" s="4">
        <v>157.5</v>
      </c>
      <c r="P247" s="4">
        <v>151.9</v>
      </c>
      <c r="Q247" s="4">
        <v>167.9</v>
      </c>
      <c r="R247" s="4">
        <v>149.9</v>
      </c>
      <c r="S247" s="4">
        <v>141</v>
      </c>
      <c r="T247" s="4">
        <v>148.6</v>
      </c>
      <c r="U247" s="4">
        <v>153.5</v>
      </c>
      <c r="V247" s="4">
        <v>142.30000000000001</v>
      </c>
      <c r="W247" s="4">
        <v>145.30000000000001</v>
      </c>
      <c r="X247" s="4">
        <v>149.9</v>
      </c>
      <c r="Y247" s="4">
        <v>126.6</v>
      </c>
      <c r="Z247" s="4">
        <v>142.1</v>
      </c>
      <c r="AA247" s="4">
        <v>155.5</v>
      </c>
      <c r="AB247" s="4">
        <v>140.30000000000001</v>
      </c>
      <c r="AC247" s="4">
        <v>141.30000000000001</v>
      </c>
      <c r="AD247" s="4">
        <v>148.6</v>
      </c>
    </row>
    <row r="248" spans="1:30" x14ac:dyDescent="0.3">
      <c r="A248" s="4" t="s">
        <v>30</v>
      </c>
      <c r="B248" s="4">
        <v>2019</v>
      </c>
      <c r="C248" s="4" t="s">
        <v>46</v>
      </c>
      <c r="D248" s="4">
        <v>142.80000000000001</v>
      </c>
      <c r="E248" s="4">
        <v>165.3</v>
      </c>
      <c r="F248" s="4">
        <v>149.5</v>
      </c>
      <c r="G248" s="4">
        <v>148.69999999999999</v>
      </c>
      <c r="H248" s="4">
        <v>127.5</v>
      </c>
      <c r="I248" s="4">
        <v>144.30000000000001</v>
      </c>
      <c r="J248" s="4">
        <v>209.5</v>
      </c>
      <c r="K248" s="4">
        <v>138.80000000000001</v>
      </c>
      <c r="L248" s="4">
        <v>113.6</v>
      </c>
      <c r="M248" s="4">
        <v>149.1</v>
      </c>
      <c r="N248" s="4">
        <v>139.30000000000001</v>
      </c>
      <c r="O248" s="4">
        <v>158.30000000000001</v>
      </c>
      <c r="P248" s="4">
        <v>154.30000000000001</v>
      </c>
      <c r="Q248" s="4">
        <v>167.8</v>
      </c>
      <c r="R248" s="4">
        <v>152.6</v>
      </c>
      <c r="S248" s="4">
        <v>147.30000000000001</v>
      </c>
      <c r="T248" s="4">
        <v>151.9</v>
      </c>
      <c r="U248" s="4">
        <v>152.80000000000001</v>
      </c>
      <c r="V248" s="4">
        <v>149.9</v>
      </c>
      <c r="W248" s="4">
        <v>151.19999999999999</v>
      </c>
      <c r="X248" s="4">
        <v>154.80000000000001</v>
      </c>
      <c r="Y248" s="4">
        <v>135</v>
      </c>
      <c r="Z248" s="4">
        <v>149.5</v>
      </c>
      <c r="AA248" s="4">
        <v>161.1</v>
      </c>
      <c r="AB248" s="4">
        <v>140.6</v>
      </c>
      <c r="AC248" s="4">
        <v>147.1</v>
      </c>
      <c r="AD248" s="4">
        <v>152.30000000000001</v>
      </c>
    </row>
    <row r="249" spans="1:30" x14ac:dyDescent="0.3">
      <c r="A249" s="4" t="s">
        <v>33</v>
      </c>
      <c r="B249" s="4">
        <v>2019</v>
      </c>
      <c r="C249" s="4" t="s">
        <v>46</v>
      </c>
      <c r="D249" s="4">
        <v>144.9</v>
      </c>
      <c r="E249" s="4">
        <v>164.5</v>
      </c>
      <c r="F249" s="4">
        <v>153.69999999999999</v>
      </c>
      <c r="G249" s="4">
        <v>147.5</v>
      </c>
      <c r="H249" s="4">
        <v>122.7</v>
      </c>
      <c r="I249" s="4">
        <v>147.19999999999999</v>
      </c>
      <c r="J249" s="4">
        <v>231.5</v>
      </c>
      <c r="K249" s="4">
        <v>137.19999999999999</v>
      </c>
      <c r="L249" s="4">
        <v>114.7</v>
      </c>
      <c r="M249" s="4">
        <v>148</v>
      </c>
      <c r="N249" s="4">
        <v>130.80000000000001</v>
      </c>
      <c r="O249" s="4">
        <v>157.69999999999999</v>
      </c>
      <c r="P249" s="4">
        <v>156.30000000000001</v>
      </c>
      <c r="Q249" s="4">
        <v>170.4</v>
      </c>
      <c r="R249" s="4">
        <v>146.80000000000001</v>
      </c>
      <c r="S249" s="4">
        <v>132.80000000000001</v>
      </c>
      <c r="T249" s="4">
        <v>144.6</v>
      </c>
      <c r="U249" s="4">
        <v>152.80000000000001</v>
      </c>
      <c r="V249" s="4">
        <v>133.6</v>
      </c>
      <c r="W249" s="4">
        <v>139.80000000000001</v>
      </c>
      <c r="X249" s="4">
        <v>143.19999999999999</v>
      </c>
      <c r="Y249" s="4">
        <v>125.2</v>
      </c>
      <c r="Z249" s="4">
        <v>136.80000000000001</v>
      </c>
      <c r="AA249" s="4">
        <v>151.9</v>
      </c>
      <c r="AB249" s="4">
        <v>140.19999999999999</v>
      </c>
      <c r="AC249" s="4">
        <v>137.69999999999999</v>
      </c>
      <c r="AD249" s="4">
        <v>148.30000000000001</v>
      </c>
    </row>
    <row r="250" spans="1:30" x14ac:dyDescent="0.3">
      <c r="A250" s="4" t="s">
        <v>34</v>
      </c>
      <c r="B250" s="4">
        <v>2019</v>
      </c>
      <c r="C250" s="4" t="s">
        <v>46</v>
      </c>
      <c r="D250" s="4">
        <v>143.5</v>
      </c>
      <c r="E250" s="4">
        <v>165</v>
      </c>
      <c r="F250" s="4">
        <v>151.1</v>
      </c>
      <c r="G250" s="4">
        <v>148.30000000000001</v>
      </c>
      <c r="H250" s="4">
        <v>125.7</v>
      </c>
      <c r="I250" s="4">
        <v>145.69999999999999</v>
      </c>
      <c r="J250" s="4">
        <v>217</v>
      </c>
      <c r="K250" s="4">
        <v>138.30000000000001</v>
      </c>
      <c r="L250" s="4">
        <v>114</v>
      </c>
      <c r="M250" s="4">
        <v>148.69999999999999</v>
      </c>
      <c r="N250" s="4">
        <v>135.80000000000001</v>
      </c>
      <c r="O250" s="4">
        <v>158</v>
      </c>
      <c r="P250" s="4">
        <v>155</v>
      </c>
      <c r="Q250" s="4">
        <v>168.5</v>
      </c>
      <c r="R250" s="4">
        <v>150.30000000000001</v>
      </c>
      <c r="S250" s="4">
        <v>141.30000000000001</v>
      </c>
      <c r="T250" s="4">
        <v>149</v>
      </c>
      <c r="U250" s="4">
        <v>152.80000000000001</v>
      </c>
      <c r="V250" s="4">
        <v>143.69999999999999</v>
      </c>
      <c r="W250" s="4">
        <v>145.80000000000001</v>
      </c>
      <c r="X250" s="4">
        <v>150.4</v>
      </c>
      <c r="Y250" s="4">
        <v>129.80000000000001</v>
      </c>
      <c r="Z250" s="4">
        <v>142.30000000000001</v>
      </c>
      <c r="AA250" s="4">
        <v>155.69999999999999</v>
      </c>
      <c r="AB250" s="4">
        <v>140.4</v>
      </c>
      <c r="AC250" s="4">
        <v>142.5</v>
      </c>
      <c r="AD250" s="4">
        <v>150.4</v>
      </c>
    </row>
    <row r="251" spans="1:30" x14ac:dyDescent="0.3">
      <c r="A251" s="4" t="s">
        <v>30</v>
      </c>
      <c r="B251" s="4">
        <v>2020</v>
      </c>
      <c r="C251" s="4" t="s">
        <v>31</v>
      </c>
      <c r="D251" s="4">
        <v>143.69999999999999</v>
      </c>
      <c r="E251" s="4">
        <v>167.3</v>
      </c>
      <c r="F251" s="4">
        <v>153.5</v>
      </c>
      <c r="G251" s="4">
        <v>150.5</v>
      </c>
      <c r="H251" s="4">
        <v>132</v>
      </c>
      <c r="I251" s="4">
        <v>142.19999999999999</v>
      </c>
      <c r="J251" s="4">
        <v>191.5</v>
      </c>
      <c r="K251" s="4">
        <v>141.1</v>
      </c>
      <c r="L251" s="4">
        <v>113.8</v>
      </c>
      <c r="M251" s="4">
        <v>151.6</v>
      </c>
      <c r="N251" s="4">
        <v>139.69999999999999</v>
      </c>
      <c r="O251" s="4">
        <v>158.69999999999999</v>
      </c>
      <c r="P251" s="4">
        <v>153</v>
      </c>
      <c r="Q251" s="4">
        <v>168.6</v>
      </c>
      <c r="R251" s="4">
        <v>152.80000000000001</v>
      </c>
      <c r="S251" s="4">
        <v>147.4</v>
      </c>
      <c r="T251" s="4">
        <v>152.1</v>
      </c>
      <c r="U251" s="4">
        <v>153.9</v>
      </c>
      <c r="V251" s="4">
        <v>150.4</v>
      </c>
      <c r="W251" s="4">
        <v>151.69999999999999</v>
      </c>
      <c r="X251" s="4">
        <v>155.69999999999999</v>
      </c>
      <c r="Y251" s="4">
        <v>136.30000000000001</v>
      </c>
      <c r="Z251" s="4">
        <v>150.1</v>
      </c>
      <c r="AA251" s="4">
        <v>161.69999999999999</v>
      </c>
      <c r="AB251" s="4">
        <v>142.5</v>
      </c>
      <c r="AC251" s="4">
        <v>148.1</v>
      </c>
      <c r="AD251" s="4">
        <v>151.9</v>
      </c>
    </row>
    <row r="252" spans="1:30" x14ac:dyDescent="0.3">
      <c r="A252" s="4" t="s">
        <v>33</v>
      </c>
      <c r="B252" s="4">
        <v>2020</v>
      </c>
      <c r="C252" s="4" t="s">
        <v>31</v>
      </c>
      <c r="D252" s="4">
        <v>145.6</v>
      </c>
      <c r="E252" s="4">
        <v>167.6</v>
      </c>
      <c r="F252" s="4">
        <v>157</v>
      </c>
      <c r="G252" s="4">
        <v>149.30000000000001</v>
      </c>
      <c r="H252" s="4">
        <v>126.3</v>
      </c>
      <c r="I252" s="4">
        <v>144.4</v>
      </c>
      <c r="J252" s="4">
        <v>207.8</v>
      </c>
      <c r="K252" s="4">
        <v>139.1</v>
      </c>
      <c r="L252" s="4">
        <v>114.8</v>
      </c>
      <c r="M252" s="4">
        <v>149.5</v>
      </c>
      <c r="N252" s="4">
        <v>131.1</v>
      </c>
      <c r="O252" s="4">
        <v>158.5</v>
      </c>
      <c r="P252" s="4">
        <v>154.4</v>
      </c>
      <c r="Q252" s="4">
        <v>170.8</v>
      </c>
      <c r="R252" s="4">
        <v>147</v>
      </c>
      <c r="S252" s="4">
        <v>133.19999999999999</v>
      </c>
      <c r="T252" s="4">
        <v>144.9</v>
      </c>
      <c r="U252" s="4">
        <v>153.9</v>
      </c>
      <c r="V252" s="4">
        <v>135.1</v>
      </c>
      <c r="W252" s="4">
        <v>140.1</v>
      </c>
      <c r="X252" s="4">
        <v>143.80000000000001</v>
      </c>
      <c r="Y252" s="4">
        <v>126.1</v>
      </c>
      <c r="Z252" s="4">
        <v>137.19999999999999</v>
      </c>
      <c r="AA252" s="4">
        <v>152.1</v>
      </c>
      <c r="AB252" s="4">
        <v>142.1</v>
      </c>
      <c r="AC252" s="4">
        <v>138.4</v>
      </c>
      <c r="AD252" s="4">
        <v>148.19999999999999</v>
      </c>
    </row>
    <row r="253" spans="1:30" x14ac:dyDescent="0.3">
      <c r="A253" s="4" t="s">
        <v>34</v>
      </c>
      <c r="B253" s="4">
        <v>2020</v>
      </c>
      <c r="C253" s="4" t="s">
        <v>31</v>
      </c>
      <c r="D253" s="4">
        <v>144.30000000000001</v>
      </c>
      <c r="E253" s="4">
        <v>167.4</v>
      </c>
      <c r="F253" s="4">
        <v>154.9</v>
      </c>
      <c r="G253" s="4">
        <v>150.1</v>
      </c>
      <c r="H253" s="4">
        <v>129.9</v>
      </c>
      <c r="I253" s="4">
        <v>143.19999999999999</v>
      </c>
      <c r="J253" s="4">
        <v>197</v>
      </c>
      <c r="K253" s="4">
        <v>140.4</v>
      </c>
      <c r="L253" s="4">
        <v>114.1</v>
      </c>
      <c r="M253" s="4">
        <v>150.9</v>
      </c>
      <c r="N253" s="4">
        <v>136.1</v>
      </c>
      <c r="O253" s="4">
        <v>158.6</v>
      </c>
      <c r="P253" s="4">
        <v>153.5</v>
      </c>
      <c r="Q253" s="4">
        <v>169.2</v>
      </c>
      <c r="R253" s="4">
        <v>150.5</v>
      </c>
      <c r="S253" s="4">
        <v>141.5</v>
      </c>
      <c r="T253" s="4">
        <v>149.19999999999999</v>
      </c>
      <c r="U253" s="4">
        <v>153.9</v>
      </c>
      <c r="V253" s="4">
        <v>144.6</v>
      </c>
      <c r="W253" s="4">
        <v>146.19999999999999</v>
      </c>
      <c r="X253" s="4">
        <v>151.19999999999999</v>
      </c>
      <c r="Y253" s="4">
        <v>130.9</v>
      </c>
      <c r="Z253" s="4">
        <v>142.80000000000001</v>
      </c>
      <c r="AA253" s="4">
        <v>156.1</v>
      </c>
      <c r="AB253" s="4">
        <v>142.30000000000001</v>
      </c>
      <c r="AC253" s="4">
        <v>143.4</v>
      </c>
      <c r="AD253" s="4">
        <v>150.19999999999999</v>
      </c>
    </row>
    <row r="254" spans="1:30" x14ac:dyDescent="0.3">
      <c r="A254" s="4" t="s">
        <v>30</v>
      </c>
      <c r="B254" s="4">
        <v>2020</v>
      </c>
      <c r="C254" s="4" t="s">
        <v>35</v>
      </c>
      <c r="D254" s="4">
        <v>144.19999999999999</v>
      </c>
      <c r="E254" s="4">
        <v>167.5</v>
      </c>
      <c r="F254" s="4">
        <v>150.9</v>
      </c>
      <c r="G254" s="4">
        <v>150.9</v>
      </c>
      <c r="H254" s="4">
        <v>133.69999999999999</v>
      </c>
      <c r="I254" s="4">
        <v>140.69999999999999</v>
      </c>
      <c r="J254" s="4">
        <v>165.1</v>
      </c>
      <c r="K254" s="4">
        <v>141.80000000000001</v>
      </c>
      <c r="L254" s="4">
        <v>113.1</v>
      </c>
      <c r="M254" s="4">
        <v>152.80000000000001</v>
      </c>
      <c r="N254" s="4">
        <v>140.1</v>
      </c>
      <c r="O254" s="4">
        <v>159.19999999999999</v>
      </c>
      <c r="P254" s="4">
        <v>149.80000000000001</v>
      </c>
      <c r="Q254" s="4">
        <v>169.4</v>
      </c>
      <c r="R254" s="4">
        <v>153</v>
      </c>
      <c r="S254" s="4">
        <v>147.5</v>
      </c>
      <c r="T254" s="4">
        <v>152.30000000000001</v>
      </c>
      <c r="U254" s="4">
        <v>154.80000000000001</v>
      </c>
      <c r="V254" s="4">
        <v>152.30000000000001</v>
      </c>
      <c r="W254" s="4">
        <v>151.80000000000001</v>
      </c>
      <c r="X254" s="4">
        <v>156.19999999999999</v>
      </c>
      <c r="Y254" s="4">
        <v>136</v>
      </c>
      <c r="Z254" s="4">
        <v>150.4</v>
      </c>
      <c r="AA254" s="4">
        <v>161.9</v>
      </c>
      <c r="AB254" s="4">
        <v>143.4</v>
      </c>
      <c r="AC254" s="4">
        <v>148.4</v>
      </c>
      <c r="AD254" s="4">
        <v>150.4</v>
      </c>
    </row>
    <row r="255" spans="1:30" x14ac:dyDescent="0.3">
      <c r="A255" s="4" t="s">
        <v>33</v>
      </c>
      <c r="B255" s="4">
        <v>2020</v>
      </c>
      <c r="C255" s="4" t="s">
        <v>35</v>
      </c>
      <c r="D255" s="4">
        <v>146.19999999999999</v>
      </c>
      <c r="E255" s="4">
        <v>167.6</v>
      </c>
      <c r="F255" s="4">
        <v>153.1</v>
      </c>
      <c r="G255" s="4">
        <v>150.69999999999999</v>
      </c>
      <c r="H255" s="4">
        <v>127.4</v>
      </c>
      <c r="I255" s="4">
        <v>143.1</v>
      </c>
      <c r="J255" s="4">
        <v>181.7</v>
      </c>
      <c r="K255" s="4">
        <v>139.6</v>
      </c>
      <c r="L255" s="4">
        <v>114.6</v>
      </c>
      <c r="M255" s="4">
        <v>150.4</v>
      </c>
      <c r="N255" s="4">
        <v>131.5</v>
      </c>
      <c r="O255" s="4">
        <v>159</v>
      </c>
      <c r="P255" s="4">
        <v>151.69999999999999</v>
      </c>
      <c r="Q255" s="4">
        <v>172</v>
      </c>
      <c r="R255" s="4">
        <v>147.30000000000001</v>
      </c>
      <c r="S255" s="4">
        <v>133.5</v>
      </c>
      <c r="T255" s="4">
        <v>145.19999999999999</v>
      </c>
      <c r="U255" s="4">
        <v>154.80000000000001</v>
      </c>
      <c r="V255" s="4">
        <v>138.9</v>
      </c>
      <c r="W255" s="4">
        <v>140.4</v>
      </c>
      <c r="X255" s="4">
        <v>144.4</v>
      </c>
      <c r="Y255" s="4">
        <v>125.2</v>
      </c>
      <c r="Z255" s="4">
        <v>137.69999999999999</v>
      </c>
      <c r="AA255" s="4">
        <v>152.19999999999999</v>
      </c>
      <c r="AB255" s="4">
        <v>143.5</v>
      </c>
      <c r="AC255" s="4">
        <v>138.4</v>
      </c>
      <c r="AD255" s="4">
        <v>147.69999999999999</v>
      </c>
    </row>
    <row r="256" spans="1:30" x14ac:dyDescent="0.3">
      <c r="A256" s="4" t="s">
        <v>34</v>
      </c>
      <c r="B256" s="4">
        <v>2020</v>
      </c>
      <c r="C256" s="4" t="s">
        <v>35</v>
      </c>
      <c r="D256" s="4">
        <v>144.80000000000001</v>
      </c>
      <c r="E256" s="4">
        <v>167.5</v>
      </c>
      <c r="F256" s="4">
        <v>151.80000000000001</v>
      </c>
      <c r="G256" s="4">
        <v>150.80000000000001</v>
      </c>
      <c r="H256" s="4">
        <v>131.4</v>
      </c>
      <c r="I256" s="4">
        <v>141.80000000000001</v>
      </c>
      <c r="J256" s="4">
        <v>170.7</v>
      </c>
      <c r="K256" s="4">
        <v>141.1</v>
      </c>
      <c r="L256" s="4">
        <v>113.6</v>
      </c>
      <c r="M256" s="4">
        <v>152</v>
      </c>
      <c r="N256" s="4">
        <v>136.5</v>
      </c>
      <c r="O256" s="4">
        <v>159.1</v>
      </c>
      <c r="P256" s="4">
        <v>150.5</v>
      </c>
      <c r="Q256" s="4">
        <v>170.1</v>
      </c>
      <c r="R256" s="4">
        <v>150.80000000000001</v>
      </c>
      <c r="S256" s="4">
        <v>141.69999999999999</v>
      </c>
      <c r="T256" s="4">
        <v>149.5</v>
      </c>
      <c r="U256" s="4">
        <v>154.80000000000001</v>
      </c>
      <c r="V256" s="4">
        <v>147.19999999999999</v>
      </c>
      <c r="W256" s="4">
        <v>146.4</v>
      </c>
      <c r="X256" s="4">
        <v>151.69999999999999</v>
      </c>
      <c r="Y256" s="4">
        <v>130.30000000000001</v>
      </c>
      <c r="Z256" s="4">
        <v>143.19999999999999</v>
      </c>
      <c r="AA256" s="4">
        <v>156.19999999999999</v>
      </c>
      <c r="AB256" s="4">
        <v>143.4</v>
      </c>
      <c r="AC256" s="4">
        <v>143.6</v>
      </c>
      <c r="AD256" s="4">
        <v>149.1</v>
      </c>
    </row>
    <row r="257" spans="1:30" x14ac:dyDescent="0.3">
      <c r="A257" s="4" t="s">
        <v>30</v>
      </c>
      <c r="B257" s="4">
        <v>2020</v>
      </c>
      <c r="C257" s="4" t="s">
        <v>36</v>
      </c>
      <c r="D257" s="4">
        <v>144.4</v>
      </c>
      <c r="E257" s="4">
        <v>166.8</v>
      </c>
      <c r="F257" s="4">
        <v>147.6</v>
      </c>
      <c r="G257" s="4">
        <v>151.69999999999999</v>
      </c>
      <c r="H257" s="4">
        <v>133.30000000000001</v>
      </c>
      <c r="I257" s="4">
        <v>141.80000000000001</v>
      </c>
      <c r="J257" s="4">
        <v>152.30000000000001</v>
      </c>
      <c r="K257" s="4">
        <v>141.80000000000001</v>
      </c>
      <c r="L257" s="4">
        <v>112.6</v>
      </c>
      <c r="M257" s="4">
        <v>154</v>
      </c>
      <c r="N257" s="4">
        <v>140.1</v>
      </c>
      <c r="O257" s="4">
        <v>160</v>
      </c>
      <c r="P257" s="4">
        <v>148.19999999999999</v>
      </c>
      <c r="Q257" s="4">
        <v>170.5</v>
      </c>
      <c r="R257" s="4">
        <v>153.4</v>
      </c>
      <c r="S257" s="4">
        <v>147.6</v>
      </c>
      <c r="T257" s="4">
        <v>152.5</v>
      </c>
      <c r="U257" s="4">
        <v>154.5</v>
      </c>
      <c r="V257" s="4">
        <v>153.4</v>
      </c>
      <c r="W257" s="4">
        <v>151.5</v>
      </c>
      <c r="X257" s="4">
        <v>156.69999999999999</v>
      </c>
      <c r="Y257" s="4">
        <v>135.80000000000001</v>
      </c>
      <c r="Z257" s="4">
        <v>151.19999999999999</v>
      </c>
      <c r="AA257" s="4">
        <v>161.19999999999999</v>
      </c>
      <c r="AB257" s="4">
        <v>145.1</v>
      </c>
      <c r="AC257" s="4">
        <v>148.6</v>
      </c>
      <c r="AD257" s="4">
        <v>149.80000000000001</v>
      </c>
    </row>
    <row r="258" spans="1:30" x14ac:dyDescent="0.3">
      <c r="A258" s="4" t="s">
        <v>33</v>
      </c>
      <c r="B258" s="4">
        <v>2020</v>
      </c>
      <c r="C258" s="4" t="s">
        <v>36</v>
      </c>
      <c r="D258" s="4">
        <v>146.5</v>
      </c>
      <c r="E258" s="4">
        <v>167.5</v>
      </c>
      <c r="F258" s="4">
        <v>148.9</v>
      </c>
      <c r="G258" s="4">
        <v>151.1</v>
      </c>
      <c r="H258" s="4">
        <v>127.5</v>
      </c>
      <c r="I258" s="4">
        <v>143.30000000000001</v>
      </c>
      <c r="J258" s="4">
        <v>167</v>
      </c>
      <c r="K258" s="4">
        <v>139.69999999999999</v>
      </c>
      <c r="L258" s="4">
        <v>114.4</v>
      </c>
      <c r="M258" s="4">
        <v>151.5</v>
      </c>
      <c r="N258" s="4">
        <v>131.9</v>
      </c>
      <c r="O258" s="4">
        <v>159.1</v>
      </c>
      <c r="P258" s="4">
        <v>150.1</v>
      </c>
      <c r="Q258" s="4">
        <v>173.3</v>
      </c>
      <c r="R258" s="4">
        <v>147.69999999999999</v>
      </c>
      <c r="S258" s="4">
        <v>133.80000000000001</v>
      </c>
      <c r="T258" s="4">
        <v>145.6</v>
      </c>
      <c r="U258" s="4">
        <v>154.5</v>
      </c>
      <c r="V258" s="4">
        <v>141.4</v>
      </c>
      <c r="W258" s="4">
        <v>140.80000000000001</v>
      </c>
      <c r="X258" s="4">
        <v>145</v>
      </c>
      <c r="Y258" s="4">
        <v>124.6</v>
      </c>
      <c r="Z258" s="4">
        <v>137.9</v>
      </c>
      <c r="AA258" s="4">
        <v>152.5</v>
      </c>
      <c r="AB258" s="4">
        <v>145.30000000000001</v>
      </c>
      <c r="AC258" s="4">
        <v>138.69999999999999</v>
      </c>
      <c r="AD258" s="4">
        <v>147.30000000000001</v>
      </c>
    </row>
    <row r="259" spans="1:30" x14ac:dyDescent="0.3">
      <c r="A259" s="4" t="s">
        <v>34</v>
      </c>
      <c r="B259" s="4">
        <v>2020</v>
      </c>
      <c r="C259" s="4" t="s">
        <v>36</v>
      </c>
      <c r="D259" s="4">
        <v>145.1</v>
      </c>
      <c r="E259" s="4">
        <v>167</v>
      </c>
      <c r="F259" s="4">
        <v>148.1</v>
      </c>
      <c r="G259" s="4">
        <v>151.5</v>
      </c>
      <c r="H259" s="4">
        <v>131.19999999999999</v>
      </c>
      <c r="I259" s="4">
        <v>142.5</v>
      </c>
      <c r="J259" s="4">
        <v>157.30000000000001</v>
      </c>
      <c r="K259" s="4">
        <v>141.1</v>
      </c>
      <c r="L259" s="4">
        <v>113.2</v>
      </c>
      <c r="M259" s="4">
        <v>153.19999999999999</v>
      </c>
      <c r="N259" s="4">
        <v>136.69999999999999</v>
      </c>
      <c r="O259" s="4">
        <v>159.6</v>
      </c>
      <c r="P259" s="4">
        <v>148.9</v>
      </c>
      <c r="Q259" s="4">
        <v>171.2</v>
      </c>
      <c r="R259" s="4">
        <v>151.19999999999999</v>
      </c>
      <c r="S259" s="4">
        <v>141.9</v>
      </c>
      <c r="T259" s="4">
        <v>149.80000000000001</v>
      </c>
      <c r="U259" s="4">
        <v>154.5</v>
      </c>
      <c r="V259" s="4">
        <v>148.9</v>
      </c>
      <c r="W259" s="4">
        <v>146.4</v>
      </c>
      <c r="X259" s="4">
        <v>152.30000000000001</v>
      </c>
      <c r="Y259" s="4">
        <v>129.9</v>
      </c>
      <c r="Z259" s="4">
        <v>143.69999999999999</v>
      </c>
      <c r="AA259" s="4">
        <v>156.1</v>
      </c>
      <c r="AB259" s="4">
        <v>145.19999999999999</v>
      </c>
      <c r="AC259" s="4">
        <v>143.80000000000001</v>
      </c>
      <c r="AD259" s="4">
        <v>148.6</v>
      </c>
    </row>
    <row r="260" spans="1:30" x14ac:dyDescent="0.3">
      <c r="A260" s="4" t="s">
        <v>30</v>
      </c>
      <c r="B260" s="4">
        <v>2020</v>
      </c>
      <c r="C260" s="4" t="s">
        <v>37</v>
      </c>
      <c r="D260" s="4">
        <v>147.19999999999999</v>
      </c>
      <c r="E260" s="4">
        <v>166.8</v>
      </c>
      <c r="F260" s="4">
        <v>146.9</v>
      </c>
      <c r="G260" s="4">
        <v>155.6</v>
      </c>
      <c r="H260" s="4">
        <v>137.1</v>
      </c>
      <c r="I260" s="4">
        <v>147.30000000000001</v>
      </c>
      <c r="J260" s="4">
        <v>162.69999999999999</v>
      </c>
      <c r="K260" s="4">
        <v>150.19999999999999</v>
      </c>
      <c r="L260" s="4">
        <v>119.8</v>
      </c>
      <c r="M260" s="4">
        <v>158.69999999999999</v>
      </c>
      <c r="N260" s="4">
        <v>139.19999999999999</v>
      </c>
      <c r="O260" s="4">
        <v>160</v>
      </c>
      <c r="P260" s="4">
        <v>150.1</v>
      </c>
      <c r="Q260" s="4">
        <v>170.5</v>
      </c>
      <c r="R260" s="4">
        <v>153.4</v>
      </c>
      <c r="S260" s="4">
        <v>147.6</v>
      </c>
      <c r="T260" s="4">
        <v>152.5</v>
      </c>
      <c r="U260" s="4">
        <v>155.6</v>
      </c>
      <c r="V260" s="4">
        <v>148.4</v>
      </c>
      <c r="W260" s="4">
        <v>152.44999999999999</v>
      </c>
      <c r="X260" s="4">
        <v>157.53299999999999</v>
      </c>
      <c r="Y260" s="4">
        <v>141.1</v>
      </c>
      <c r="Z260" s="4">
        <v>152.55000000000001</v>
      </c>
      <c r="AA260" s="4">
        <v>162.05000000000001</v>
      </c>
      <c r="AB260" s="4">
        <v>150.85</v>
      </c>
      <c r="AC260" s="4">
        <v>151.9</v>
      </c>
      <c r="AD260" s="4">
        <v>155.25</v>
      </c>
    </row>
    <row r="261" spans="1:30" x14ac:dyDescent="0.3">
      <c r="A261" s="4" t="s">
        <v>33</v>
      </c>
      <c r="B261" s="4">
        <v>2020</v>
      </c>
      <c r="C261" s="4" t="s">
        <v>37</v>
      </c>
      <c r="D261" s="4">
        <v>151.80000000000001</v>
      </c>
      <c r="E261" s="4">
        <v>167.5</v>
      </c>
      <c r="F261" s="4">
        <v>151.9</v>
      </c>
      <c r="G261" s="4">
        <v>155.5</v>
      </c>
      <c r="H261" s="4">
        <v>131.6</v>
      </c>
      <c r="I261" s="4">
        <v>152.9</v>
      </c>
      <c r="J261" s="4">
        <v>180</v>
      </c>
      <c r="K261" s="4">
        <v>150.80000000000001</v>
      </c>
      <c r="L261" s="4">
        <v>121.2</v>
      </c>
      <c r="M261" s="4">
        <v>154</v>
      </c>
      <c r="N261" s="4">
        <v>133.5</v>
      </c>
      <c r="O261" s="4">
        <v>159.1</v>
      </c>
      <c r="P261" s="4">
        <v>153.5</v>
      </c>
      <c r="Q261" s="4">
        <v>173.3</v>
      </c>
      <c r="R261" s="4">
        <v>147.69999999999999</v>
      </c>
      <c r="S261" s="4">
        <v>133.80000000000001</v>
      </c>
      <c r="T261" s="4">
        <v>145.6</v>
      </c>
      <c r="U261" s="4">
        <v>155.6</v>
      </c>
      <c r="V261" s="4">
        <v>137.1</v>
      </c>
      <c r="W261" s="4">
        <v>143.15</v>
      </c>
      <c r="X261" s="4">
        <v>147.56</v>
      </c>
      <c r="Y261" s="4">
        <v>130.05000000000001</v>
      </c>
      <c r="Z261" s="4">
        <v>141.1</v>
      </c>
      <c r="AA261" s="4">
        <v>154.69999999999999</v>
      </c>
      <c r="AB261" s="4">
        <v>151.6</v>
      </c>
      <c r="AC261" s="4">
        <v>142.80000000000001</v>
      </c>
      <c r="AD261" s="4">
        <v>152.1</v>
      </c>
    </row>
    <row r="262" spans="1:30" x14ac:dyDescent="0.3">
      <c r="A262" s="4" t="s">
        <v>34</v>
      </c>
      <c r="B262" s="4">
        <v>2020</v>
      </c>
      <c r="C262" s="4" t="s">
        <v>37</v>
      </c>
      <c r="D262" s="4">
        <v>148.69999999999999</v>
      </c>
      <c r="E262" s="4">
        <v>167</v>
      </c>
      <c r="F262" s="4">
        <v>148.80000000000001</v>
      </c>
      <c r="G262" s="4">
        <v>155.6</v>
      </c>
      <c r="H262" s="4">
        <v>135.1</v>
      </c>
      <c r="I262" s="4">
        <v>149.9</v>
      </c>
      <c r="J262" s="4">
        <v>168.6</v>
      </c>
      <c r="K262" s="4">
        <v>150.4</v>
      </c>
      <c r="L262" s="4">
        <v>120.3</v>
      </c>
      <c r="M262" s="4">
        <v>157.1</v>
      </c>
      <c r="N262" s="4">
        <v>136.80000000000001</v>
      </c>
      <c r="O262" s="4">
        <v>159.6</v>
      </c>
      <c r="P262" s="4">
        <v>151.4</v>
      </c>
      <c r="Q262" s="4">
        <v>171.2</v>
      </c>
      <c r="R262" s="4">
        <v>151.19999999999999</v>
      </c>
      <c r="S262" s="4">
        <v>141.9</v>
      </c>
      <c r="T262" s="4">
        <v>149.80000000000001</v>
      </c>
      <c r="U262" s="4">
        <v>155.6</v>
      </c>
      <c r="V262" s="4">
        <v>144.1</v>
      </c>
      <c r="W262" s="4">
        <v>148.05000000000001</v>
      </c>
      <c r="X262" s="4">
        <v>153.76</v>
      </c>
      <c r="Y262" s="4">
        <v>135.30000000000001</v>
      </c>
      <c r="Z262" s="4">
        <v>146.1</v>
      </c>
      <c r="AA262" s="4">
        <v>157.75</v>
      </c>
      <c r="AB262" s="4">
        <v>151.15</v>
      </c>
      <c r="AC262" s="4">
        <v>147.5</v>
      </c>
      <c r="AD262" s="4">
        <v>153.75</v>
      </c>
    </row>
    <row r="263" spans="1:30" x14ac:dyDescent="0.3">
      <c r="A263" s="4" t="s">
        <v>30</v>
      </c>
      <c r="B263" s="4">
        <v>2020</v>
      </c>
      <c r="C263" s="4" t="s">
        <v>38</v>
      </c>
      <c r="D263" s="4">
        <v>147.69999999999999</v>
      </c>
      <c r="E263" s="4">
        <v>190.3</v>
      </c>
      <c r="F263" s="4">
        <v>148.15</v>
      </c>
      <c r="G263" s="4">
        <v>154.44999999999999</v>
      </c>
      <c r="H263" s="4">
        <v>137.65</v>
      </c>
      <c r="I263" s="4">
        <v>145.25</v>
      </c>
      <c r="J263" s="4">
        <v>155.80000000000001</v>
      </c>
      <c r="K263" s="4">
        <v>150.25</v>
      </c>
      <c r="L263" s="4">
        <v>116.5</v>
      </c>
      <c r="M263" s="4">
        <v>159.25</v>
      </c>
      <c r="N263" s="4">
        <v>140.65</v>
      </c>
      <c r="O263" s="4">
        <v>161.80000000000001</v>
      </c>
      <c r="P263" s="4">
        <v>151.19999999999999</v>
      </c>
      <c r="Q263" s="4">
        <v>182.4</v>
      </c>
      <c r="R263" s="4">
        <v>154.69999999999999</v>
      </c>
      <c r="S263" s="4">
        <v>150</v>
      </c>
      <c r="T263" s="4">
        <v>154.1</v>
      </c>
      <c r="U263" s="4">
        <v>155.15</v>
      </c>
      <c r="V263" s="4">
        <v>108.825</v>
      </c>
      <c r="W263" s="4">
        <v>152.55000000000001</v>
      </c>
      <c r="X263" s="4">
        <v>158.03</v>
      </c>
      <c r="Y263" s="4">
        <v>143.9</v>
      </c>
      <c r="Z263" s="4">
        <v>153.55000000000001</v>
      </c>
      <c r="AA263" s="4">
        <v>162.35</v>
      </c>
      <c r="AB263" s="4">
        <v>153.9</v>
      </c>
      <c r="AC263" s="4">
        <v>153.44999999999999</v>
      </c>
      <c r="AD263" s="4">
        <v>156.69999999999999</v>
      </c>
    </row>
    <row r="264" spans="1:30" x14ac:dyDescent="0.3">
      <c r="A264" s="4" t="s">
        <v>33</v>
      </c>
      <c r="B264" s="4">
        <v>2020</v>
      </c>
      <c r="C264" s="4" t="s">
        <v>38</v>
      </c>
      <c r="D264" s="4">
        <v>152.25</v>
      </c>
      <c r="E264" s="4">
        <v>197</v>
      </c>
      <c r="F264" s="4">
        <v>153.25</v>
      </c>
      <c r="G264" s="4">
        <v>154.44999999999999</v>
      </c>
      <c r="H264" s="4">
        <v>132.25</v>
      </c>
      <c r="I264" s="4">
        <v>152.35</v>
      </c>
      <c r="J264" s="4">
        <v>175.6</v>
      </c>
      <c r="K264" s="4">
        <v>151.4</v>
      </c>
      <c r="L264" s="4">
        <v>118.75</v>
      </c>
      <c r="M264" s="4">
        <v>156.4</v>
      </c>
      <c r="N264" s="4">
        <v>134.55000000000001</v>
      </c>
      <c r="O264" s="4">
        <v>161.69999999999999</v>
      </c>
      <c r="P264" s="4">
        <v>155.25</v>
      </c>
      <c r="Q264" s="4">
        <v>186.7</v>
      </c>
      <c r="R264" s="4">
        <v>149.1</v>
      </c>
      <c r="S264" s="4">
        <v>136.6</v>
      </c>
      <c r="T264" s="4">
        <v>147.19999999999999</v>
      </c>
      <c r="U264" s="4">
        <v>155.15</v>
      </c>
      <c r="V264" s="4">
        <v>108</v>
      </c>
      <c r="W264" s="4">
        <v>142.94999999999999</v>
      </c>
      <c r="X264" s="4">
        <v>148.6</v>
      </c>
      <c r="Y264" s="4">
        <v>132.4</v>
      </c>
      <c r="Z264" s="4">
        <v>144.4</v>
      </c>
      <c r="AA264" s="4">
        <v>154.69999999999999</v>
      </c>
      <c r="AB264" s="4">
        <v>155.05000000000001</v>
      </c>
      <c r="AC264" s="4">
        <v>144.44999999999999</v>
      </c>
      <c r="AD264" s="4">
        <v>153.85</v>
      </c>
    </row>
    <row r="265" spans="1:30" x14ac:dyDescent="0.3">
      <c r="A265" s="4" t="s">
        <v>34</v>
      </c>
      <c r="B265" s="4">
        <v>2020</v>
      </c>
      <c r="C265" s="4" t="s">
        <v>38</v>
      </c>
      <c r="D265" s="4">
        <v>149.15</v>
      </c>
      <c r="E265" s="4">
        <v>192.7</v>
      </c>
      <c r="F265" s="4">
        <v>150.1</v>
      </c>
      <c r="G265" s="4">
        <v>154.44999999999999</v>
      </c>
      <c r="H265" s="4">
        <v>135.69999999999999</v>
      </c>
      <c r="I265" s="4">
        <v>148.55000000000001</v>
      </c>
      <c r="J265" s="4">
        <v>162.55000000000001</v>
      </c>
      <c r="K265" s="4">
        <v>150.65</v>
      </c>
      <c r="L265" s="4">
        <v>117.25</v>
      </c>
      <c r="M265" s="4">
        <v>158.30000000000001</v>
      </c>
      <c r="N265" s="4">
        <v>138.1</v>
      </c>
      <c r="O265" s="4">
        <v>161.80000000000001</v>
      </c>
      <c r="P265" s="4">
        <v>152.69999999999999</v>
      </c>
      <c r="Q265" s="4">
        <v>183.5</v>
      </c>
      <c r="R265" s="4">
        <v>152.5</v>
      </c>
      <c r="S265" s="4">
        <v>144.4</v>
      </c>
      <c r="T265" s="4">
        <v>151.4</v>
      </c>
      <c r="U265" s="4">
        <v>155.15</v>
      </c>
      <c r="V265" s="4">
        <v>108.52500000000001</v>
      </c>
      <c r="W265" s="4">
        <v>148.05000000000001</v>
      </c>
      <c r="X265" s="4">
        <v>154.4</v>
      </c>
      <c r="Y265" s="4">
        <v>137.85</v>
      </c>
      <c r="Z265" s="4">
        <v>148.4</v>
      </c>
      <c r="AA265" s="4">
        <v>157.9</v>
      </c>
      <c r="AB265" s="4">
        <v>154.35</v>
      </c>
      <c r="AC265" s="4">
        <v>149.1</v>
      </c>
      <c r="AD265" s="4">
        <v>155.35</v>
      </c>
    </row>
    <row r="266" spans="1:30" x14ac:dyDescent="0.3">
      <c r="A266" s="4" t="s">
        <v>30</v>
      </c>
      <c r="B266" s="4">
        <v>2020</v>
      </c>
      <c r="C266" s="4" t="s">
        <v>39</v>
      </c>
      <c r="D266" s="4">
        <v>148.19999999999999</v>
      </c>
      <c r="E266" s="4">
        <v>190.3</v>
      </c>
      <c r="F266" s="4">
        <v>149.4</v>
      </c>
      <c r="G266" s="4">
        <v>153.30000000000001</v>
      </c>
      <c r="H266" s="4">
        <v>138.19999999999999</v>
      </c>
      <c r="I266" s="4">
        <v>143.19999999999999</v>
      </c>
      <c r="J266" s="4">
        <v>148.9</v>
      </c>
      <c r="K266" s="4">
        <v>150.30000000000001</v>
      </c>
      <c r="L266" s="4">
        <v>113.2</v>
      </c>
      <c r="M266" s="4">
        <v>159.80000000000001</v>
      </c>
      <c r="N266" s="4">
        <v>142.1</v>
      </c>
      <c r="O266" s="4">
        <v>161.80000000000001</v>
      </c>
      <c r="P266" s="4">
        <v>152.30000000000001</v>
      </c>
      <c r="Q266" s="4">
        <v>182.4</v>
      </c>
      <c r="R266" s="4">
        <v>154.69999999999999</v>
      </c>
      <c r="S266" s="4">
        <v>150</v>
      </c>
      <c r="T266" s="4">
        <v>154.1</v>
      </c>
      <c r="U266" s="4">
        <v>154.69999999999999</v>
      </c>
      <c r="V266" s="4">
        <v>144.9</v>
      </c>
      <c r="W266" s="4">
        <v>151.69999999999999</v>
      </c>
      <c r="X266" s="4">
        <v>158.19999999999999</v>
      </c>
      <c r="Y266" s="4">
        <v>141.4</v>
      </c>
      <c r="Z266" s="4">
        <v>153.19999999999999</v>
      </c>
      <c r="AA266" s="4">
        <v>161.80000000000001</v>
      </c>
      <c r="AB266" s="4">
        <v>151.19999999999999</v>
      </c>
      <c r="AC266" s="4">
        <v>151.69999999999999</v>
      </c>
      <c r="AD266" s="4">
        <v>152.69999999999999</v>
      </c>
    </row>
    <row r="267" spans="1:30" x14ac:dyDescent="0.3">
      <c r="A267" s="4" t="s">
        <v>33</v>
      </c>
      <c r="B267" s="4">
        <v>2020</v>
      </c>
      <c r="C267" s="4" t="s">
        <v>39</v>
      </c>
      <c r="D267" s="4">
        <v>152.69999999999999</v>
      </c>
      <c r="E267" s="4">
        <v>197</v>
      </c>
      <c r="F267" s="4">
        <v>154.6</v>
      </c>
      <c r="G267" s="4">
        <v>153.4</v>
      </c>
      <c r="H267" s="4">
        <v>132.9</v>
      </c>
      <c r="I267" s="4">
        <v>151.80000000000001</v>
      </c>
      <c r="J267" s="4">
        <v>171.2</v>
      </c>
      <c r="K267" s="4">
        <v>152</v>
      </c>
      <c r="L267" s="4">
        <v>116.3</v>
      </c>
      <c r="M267" s="4">
        <v>158.80000000000001</v>
      </c>
      <c r="N267" s="4">
        <v>135.6</v>
      </c>
      <c r="O267" s="4">
        <v>161.69999999999999</v>
      </c>
      <c r="P267" s="4">
        <v>157</v>
      </c>
      <c r="Q267" s="4">
        <v>186.7</v>
      </c>
      <c r="R267" s="4">
        <v>149.1</v>
      </c>
      <c r="S267" s="4">
        <v>136.6</v>
      </c>
      <c r="T267" s="4">
        <v>147.19999999999999</v>
      </c>
      <c r="U267" s="4">
        <v>154.69999999999999</v>
      </c>
      <c r="V267" s="4">
        <v>137.1</v>
      </c>
      <c r="W267" s="4">
        <v>140.4</v>
      </c>
      <c r="X267" s="4">
        <v>148.1</v>
      </c>
      <c r="Y267" s="4">
        <v>129.30000000000001</v>
      </c>
      <c r="Z267" s="4">
        <v>144.5</v>
      </c>
      <c r="AA267" s="4">
        <v>152.5</v>
      </c>
      <c r="AB267" s="4">
        <v>152.19999999999999</v>
      </c>
      <c r="AC267" s="4">
        <v>142</v>
      </c>
      <c r="AD267" s="4">
        <v>150.80000000000001</v>
      </c>
    </row>
    <row r="268" spans="1:30" x14ac:dyDescent="0.3">
      <c r="A268" s="4" t="s">
        <v>34</v>
      </c>
      <c r="B268" s="4">
        <v>2020</v>
      </c>
      <c r="C268" s="4" t="s">
        <v>39</v>
      </c>
      <c r="D268" s="4">
        <v>149.6</v>
      </c>
      <c r="E268" s="4">
        <v>192.7</v>
      </c>
      <c r="F268" s="4">
        <v>151.4</v>
      </c>
      <c r="G268" s="4">
        <v>153.30000000000001</v>
      </c>
      <c r="H268" s="4">
        <v>136.30000000000001</v>
      </c>
      <c r="I268" s="4">
        <v>147.19999999999999</v>
      </c>
      <c r="J268" s="4">
        <v>156.5</v>
      </c>
      <c r="K268" s="4">
        <v>150.9</v>
      </c>
      <c r="L268" s="4">
        <v>114.2</v>
      </c>
      <c r="M268" s="4">
        <v>159.5</v>
      </c>
      <c r="N268" s="4">
        <v>139.4</v>
      </c>
      <c r="O268" s="4">
        <v>161.80000000000001</v>
      </c>
      <c r="P268" s="4">
        <v>154</v>
      </c>
      <c r="Q268" s="4">
        <v>183.5</v>
      </c>
      <c r="R268" s="4">
        <v>152.5</v>
      </c>
      <c r="S268" s="4">
        <v>144.4</v>
      </c>
      <c r="T268" s="4">
        <v>151.4</v>
      </c>
      <c r="U268" s="4">
        <v>154.69999999999999</v>
      </c>
      <c r="V268" s="4">
        <v>141.9</v>
      </c>
      <c r="W268" s="4">
        <v>146.4</v>
      </c>
      <c r="X268" s="4">
        <v>154.4</v>
      </c>
      <c r="Y268" s="4">
        <v>135</v>
      </c>
      <c r="Z268" s="4">
        <v>148.30000000000001</v>
      </c>
      <c r="AA268" s="4">
        <v>156.4</v>
      </c>
      <c r="AB268" s="4">
        <v>151.6</v>
      </c>
      <c r="AC268" s="4">
        <v>147</v>
      </c>
      <c r="AD268" s="4">
        <v>151.80000000000001</v>
      </c>
    </row>
    <row r="269" spans="1:30" x14ac:dyDescent="0.3">
      <c r="A269" s="4" t="s">
        <v>30</v>
      </c>
      <c r="B269" s="4">
        <v>2020</v>
      </c>
      <c r="C269" s="4" t="s">
        <v>40</v>
      </c>
      <c r="D269" s="4">
        <v>148.19999999999999</v>
      </c>
      <c r="E269" s="4">
        <v>190.3</v>
      </c>
      <c r="F269" s="4">
        <v>149.4</v>
      </c>
      <c r="G269" s="4">
        <v>153.30000000000001</v>
      </c>
      <c r="H269" s="4">
        <v>138.19999999999999</v>
      </c>
      <c r="I269" s="4">
        <v>143.19999999999999</v>
      </c>
      <c r="J269" s="4">
        <v>148.9</v>
      </c>
      <c r="K269" s="4">
        <v>150.30000000000001</v>
      </c>
      <c r="L269" s="4">
        <v>113.2</v>
      </c>
      <c r="M269" s="4">
        <v>159.80000000000001</v>
      </c>
      <c r="N269" s="4">
        <v>142.1</v>
      </c>
      <c r="O269" s="4">
        <v>161.80000000000001</v>
      </c>
      <c r="P269" s="4">
        <v>152.30000000000001</v>
      </c>
      <c r="Q269" s="4">
        <v>182.4</v>
      </c>
      <c r="R269" s="4">
        <v>154.69999999999999</v>
      </c>
      <c r="S269" s="4">
        <v>150</v>
      </c>
      <c r="T269" s="4">
        <v>154.1</v>
      </c>
      <c r="U269" s="4">
        <v>154.69999999999999</v>
      </c>
      <c r="V269" s="4">
        <v>144.9</v>
      </c>
      <c r="W269" s="4">
        <v>151.69999999999999</v>
      </c>
      <c r="X269" s="4">
        <v>158.19999999999999</v>
      </c>
      <c r="Y269" s="4">
        <v>141.4</v>
      </c>
      <c r="Z269" s="4">
        <v>153.19999999999999</v>
      </c>
      <c r="AA269" s="4">
        <v>161.80000000000001</v>
      </c>
      <c r="AB269" s="4">
        <v>151.19999999999999</v>
      </c>
      <c r="AC269" s="4">
        <v>151.69999999999999</v>
      </c>
      <c r="AD269" s="4">
        <v>152.69999999999999</v>
      </c>
    </row>
    <row r="270" spans="1:30" x14ac:dyDescent="0.3">
      <c r="A270" s="4" t="s">
        <v>33</v>
      </c>
      <c r="B270" s="4">
        <v>2020</v>
      </c>
      <c r="C270" s="4" t="s">
        <v>40</v>
      </c>
      <c r="D270" s="4">
        <v>152.69999999999999</v>
      </c>
      <c r="E270" s="4">
        <v>197</v>
      </c>
      <c r="F270" s="4">
        <v>154.6</v>
      </c>
      <c r="G270" s="4">
        <v>153.4</v>
      </c>
      <c r="H270" s="4">
        <v>132.9</v>
      </c>
      <c r="I270" s="4">
        <v>151.80000000000001</v>
      </c>
      <c r="J270" s="4">
        <v>171.2</v>
      </c>
      <c r="K270" s="4">
        <v>152</v>
      </c>
      <c r="L270" s="4">
        <v>116.3</v>
      </c>
      <c r="M270" s="4">
        <v>158.80000000000001</v>
      </c>
      <c r="N270" s="4">
        <v>135.6</v>
      </c>
      <c r="O270" s="4">
        <v>161.69999999999999</v>
      </c>
      <c r="P270" s="4">
        <v>157</v>
      </c>
      <c r="Q270" s="4">
        <v>186.7</v>
      </c>
      <c r="R270" s="4">
        <v>149.1</v>
      </c>
      <c r="S270" s="4">
        <v>136.6</v>
      </c>
      <c r="T270" s="4">
        <v>147.19999999999999</v>
      </c>
      <c r="U270" s="4">
        <v>154.69999999999999</v>
      </c>
      <c r="V270" s="4">
        <v>137.1</v>
      </c>
      <c r="W270" s="4">
        <v>140.4</v>
      </c>
      <c r="X270" s="4">
        <v>148.1</v>
      </c>
      <c r="Y270" s="4">
        <v>129.30000000000001</v>
      </c>
      <c r="Z270" s="4">
        <v>144.5</v>
      </c>
      <c r="AA270" s="4">
        <v>152.5</v>
      </c>
      <c r="AB270" s="4">
        <v>152.19999999999999</v>
      </c>
      <c r="AC270" s="4">
        <v>142</v>
      </c>
      <c r="AD270" s="4">
        <v>150.80000000000001</v>
      </c>
    </row>
    <row r="271" spans="1:30" x14ac:dyDescent="0.3">
      <c r="A271" s="4" t="s">
        <v>34</v>
      </c>
      <c r="B271" s="4">
        <v>2020</v>
      </c>
      <c r="C271" s="4" t="s">
        <v>40</v>
      </c>
      <c r="D271" s="4">
        <v>149.6</v>
      </c>
      <c r="E271" s="4">
        <v>192.7</v>
      </c>
      <c r="F271" s="4">
        <v>151.4</v>
      </c>
      <c r="G271" s="4">
        <v>153.30000000000001</v>
      </c>
      <c r="H271" s="4">
        <v>136.30000000000001</v>
      </c>
      <c r="I271" s="4">
        <v>147.19999999999999</v>
      </c>
      <c r="J271" s="4">
        <v>156.5</v>
      </c>
      <c r="K271" s="4">
        <v>150.9</v>
      </c>
      <c r="L271" s="4">
        <v>114.2</v>
      </c>
      <c r="M271" s="4">
        <v>159.5</v>
      </c>
      <c r="N271" s="4">
        <v>139.4</v>
      </c>
      <c r="O271" s="4">
        <v>161.80000000000001</v>
      </c>
      <c r="P271" s="4">
        <v>154</v>
      </c>
      <c r="Q271" s="4">
        <v>183.5</v>
      </c>
      <c r="R271" s="4">
        <v>152.5</v>
      </c>
      <c r="S271" s="4">
        <v>144.4</v>
      </c>
      <c r="T271" s="4">
        <v>151.4</v>
      </c>
      <c r="U271" s="4">
        <v>154.69999999999999</v>
      </c>
      <c r="V271" s="4">
        <v>141.9</v>
      </c>
      <c r="W271" s="4">
        <v>146.4</v>
      </c>
      <c r="X271" s="4">
        <v>154.4</v>
      </c>
      <c r="Y271" s="4">
        <v>135</v>
      </c>
      <c r="Z271" s="4">
        <v>148.30000000000001</v>
      </c>
      <c r="AA271" s="4">
        <v>156.4</v>
      </c>
      <c r="AB271" s="4">
        <v>151.6</v>
      </c>
      <c r="AC271" s="4">
        <v>147</v>
      </c>
      <c r="AD271" s="4">
        <v>151.80000000000001</v>
      </c>
    </row>
    <row r="272" spans="1:30" x14ac:dyDescent="0.3">
      <c r="A272" s="4" t="s">
        <v>30</v>
      </c>
      <c r="B272" s="4">
        <v>2020</v>
      </c>
      <c r="C272" s="4" t="s">
        <v>41</v>
      </c>
      <c r="D272" s="4">
        <v>147.6</v>
      </c>
      <c r="E272" s="4">
        <v>187.2</v>
      </c>
      <c r="F272" s="4">
        <v>148.4</v>
      </c>
      <c r="G272" s="4">
        <v>153.30000000000001</v>
      </c>
      <c r="H272" s="4">
        <v>139.80000000000001</v>
      </c>
      <c r="I272" s="4">
        <v>146.9</v>
      </c>
      <c r="J272" s="4">
        <v>171</v>
      </c>
      <c r="K272" s="4">
        <v>149.9</v>
      </c>
      <c r="L272" s="4">
        <v>114.2</v>
      </c>
      <c r="M272" s="4">
        <v>160</v>
      </c>
      <c r="N272" s="4">
        <v>143.5</v>
      </c>
      <c r="O272" s="4">
        <v>161.5</v>
      </c>
      <c r="P272" s="4">
        <v>155.30000000000001</v>
      </c>
      <c r="Q272" s="4">
        <v>180.9</v>
      </c>
      <c r="R272" s="4">
        <v>155.1</v>
      </c>
      <c r="S272" s="4">
        <v>149.30000000000001</v>
      </c>
      <c r="T272" s="4">
        <v>154.30000000000001</v>
      </c>
      <c r="U272" s="4">
        <v>155.5</v>
      </c>
      <c r="V272" s="4">
        <v>145.80000000000001</v>
      </c>
      <c r="W272" s="4">
        <v>151.9</v>
      </c>
      <c r="X272" s="4">
        <v>158.80000000000001</v>
      </c>
      <c r="Y272" s="4">
        <v>143.6</v>
      </c>
      <c r="Z272" s="4">
        <v>152.19999999999999</v>
      </c>
      <c r="AA272" s="4">
        <v>162.69999999999999</v>
      </c>
      <c r="AB272" s="4">
        <v>153.6</v>
      </c>
      <c r="AC272" s="4">
        <v>153</v>
      </c>
      <c r="AD272" s="4">
        <v>154.69999999999999</v>
      </c>
    </row>
    <row r="273" spans="1:30" x14ac:dyDescent="0.3">
      <c r="A273" s="4" t="s">
        <v>33</v>
      </c>
      <c r="B273" s="4">
        <v>2020</v>
      </c>
      <c r="C273" s="4" t="s">
        <v>41</v>
      </c>
      <c r="D273" s="4">
        <v>151.6</v>
      </c>
      <c r="E273" s="4">
        <v>197.8</v>
      </c>
      <c r="F273" s="4">
        <v>154.5</v>
      </c>
      <c r="G273" s="4">
        <v>153.4</v>
      </c>
      <c r="H273" s="4">
        <v>133.4</v>
      </c>
      <c r="I273" s="4">
        <v>154.5</v>
      </c>
      <c r="J273" s="4">
        <v>191.9</v>
      </c>
      <c r="K273" s="4">
        <v>151.30000000000001</v>
      </c>
      <c r="L273" s="4">
        <v>116.8</v>
      </c>
      <c r="M273" s="4">
        <v>160</v>
      </c>
      <c r="N273" s="4">
        <v>136.5</v>
      </c>
      <c r="O273" s="4">
        <v>163.30000000000001</v>
      </c>
      <c r="P273" s="4">
        <v>159.9</v>
      </c>
      <c r="Q273" s="4">
        <v>187.2</v>
      </c>
      <c r="R273" s="4">
        <v>150</v>
      </c>
      <c r="S273" s="4">
        <v>135.19999999999999</v>
      </c>
      <c r="T273" s="4">
        <v>147.80000000000001</v>
      </c>
      <c r="U273" s="4">
        <v>155.5</v>
      </c>
      <c r="V273" s="4">
        <v>138.30000000000001</v>
      </c>
      <c r="W273" s="4">
        <v>144.5</v>
      </c>
      <c r="X273" s="4">
        <v>148.69999999999999</v>
      </c>
      <c r="Y273" s="4">
        <v>133.9</v>
      </c>
      <c r="Z273" s="4">
        <v>141.19999999999999</v>
      </c>
      <c r="AA273" s="4">
        <v>155.5</v>
      </c>
      <c r="AB273" s="4">
        <v>155.19999999999999</v>
      </c>
      <c r="AC273" s="4">
        <v>144.80000000000001</v>
      </c>
      <c r="AD273" s="4">
        <v>152.9</v>
      </c>
    </row>
    <row r="274" spans="1:30" x14ac:dyDescent="0.3">
      <c r="A274" s="4" t="s">
        <v>34</v>
      </c>
      <c r="B274" s="4">
        <v>2020</v>
      </c>
      <c r="C274" s="4" t="s">
        <v>41</v>
      </c>
      <c r="D274" s="4">
        <v>148.9</v>
      </c>
      <c r="E274" s="4">
        <v>190.9</v>
      </c>
      <c r="F274" s="4">
        <v>150.80000000000001</v>
      </c>
      <c r="G274" s="4">
        <v>153.30000000000001</v>
      </c>
      <c r="H274" s="4">
        <v>137.4</v>
      </c>
      <c r="I274" s="4">
        <v>150.4</v>
      </c>
      <c r="J274" s="4">
        <v>178.1</v>
      </c>
      <c r="K274" s="4">
        <v>150.4</v>
      </c>
      <c r="L274" s="4">
        <v>115.1</v>
      </c>
      <c r="M274" s="4">
        <v>160</v>
      </c>
      <c r="N274" s="4">
        <v>140.6</v>
      </c>
      <c r="O274" s="4">
        <v>162.30000000000001</v>
      </c>
      <c r="P274" s="4">
        <v>157</v>
      </c>
      <c r="Q274" s="4">
        <v>182.6</v>
      </c>
      <c r="R274" s="4">
        <v>153.1</v>
      </c>
      <c r="S274" s="4">
        <v>143.4</v>
      </c>
      <c r="T274" s="4">
        <v>151.69999999999999</v>
      </c>
      <c r="U274" s="4">
        <v>155.5</v>
      </c>
      <c r="V274" s="4">
        <v>143</v>
      </c>
      <c r="W274" s="4">
        <v>148.4</v>
      </c>
      <c r="X274" s="4">
        <v>155</v>
      </c>
      <c r="Y274" s="4">
        <v>138.5</v>
      </c>
      <c r="Z274" s="4">
        <v>146</v>
      </c>
      <c r="AA274" s="4">
        <v>158.5</v>
      </c>
      <c r="AB274" s="4">
        <v>154.30000000000001</v>
      </c>
      <c r="AC274" s="4">
        <v>149</v>
      </c>
      <c r="AD274" s="4">
        <v>153.9</v>
      </c>
    </row>
    <row r="275" spans="1:30" x14ac:dyDescent="0.3">
      <c r="A275" s="4" t="s">
        <v>30</v>
      </c>
      <c r="B275" s="4">
        <v>2020</v>
      </c>
      <c r="C275" s="4" t="s">
        <v>42</v>
      </c>
      <c r="D275" s="4">
        <v>146.9</v>
      </c>
      <c r="E275" s="4">
        <v>183.9</v>
      </c>
      <c r="F275" s="4">
        <v>149.5</v>
      </c>
      <c r="G275" s="4">
        <v>153.4</v>
      </c>
      <c r="H275" s="4">
        <v>140.4</v>
      </c>
      <c r="I275" s="4">
        <v>147</v>
      </c>
      <c r="J275" s="4">
        <v>178.8</v>
      </c>
      <c r="K275" s="4">
        <v>149.30000000000001</v>
      </c>
      <c r="L275" s="4">
        <v>115.1</v>
      </c>
      <c r="M275" s="4">
        <v>160</v>
      </c>
      <c r="N275" s="4">
        <v>145.4</v>
      </c>
      <c r="O275" s="4">
        <v>161.6</v>
      </c>
      <c r="P275" s="4">
        <v>156.1</v>
      </c>
      <c r="Q275" s="4">
        <v>182.9</v>
      </c>
      <c r="R275" s="4">
        <v>155.4</v>
      </c>
      <c r="S275" s="4">
        <v>149.9</v>
      </c>
      <c r="T275" s="4">
        <v>154.6</v>
      </c>
      <c r="U275" s="4">
        <v>156.30000000000001</v>
      </c>
      <c r="V275" s="4">
        <v>146.4</v>
      </c>
      <c r="W275" s="4">
        <v>151.6</v>
      </c>
      <c r="X275" s="4">
        <v>159.1</v>
      </c>
      <c r="Y275" s="4">
        <v>144.6</v>
      </c>
      <c r="Z275" s="4">
        <v>152.80000000000001</v>
      </c>
      <c r="AA275" s="4">
        <v>161.1</v>
      </c>
      <c r="AB275" s="4">
        <v>157.4</v>
      </c>
      <c r="AC275" s="4">
        <v>153.69999999999999</v>
      </c>
      <c r="AD275" s="4">
        <v>155.4</v>
      </c>
    </row>
    <row r="276" spans="1:30" x14ac:dyDescent="0.3">
      <c r="A276" s="4" t="s">
        <v>33</v>
      </c>
      <c r="B276" s="4">
        <v>2020</v>
      </c>
      <c r="C276" s="4" t="s">
        <v>42</v>
      </c>
      <c r="D276" s="4">
        <v>151.5</v>
      </c>
      <c r="E276" s="4">
        <v>193.1</v>
      </c>
      <c r="F276" s="4">
        <v>157.30000000000001</v>
      </c>
      <c r="G276" s="4">
        <v>153.9</v>
      </c>
      <c r="H276" s="4">
        <v>134.4</v>
      </c>
      <c r="I276" s="4">
        <v>155.4</v>
      </c>
      <c r="J276" s="4">
        <v>202</v>
      </c>
      <c r="K276" s="4">
        <v>150.80000000000001</v>
      </c>
      <c r="L276" s="4">
        <v>118.9</v>
      </c>
      <c r="M276" s="4">
        <v>160.9</v>
      </c>
      <c r="N276" s="4">
        <v>137.69999999999999</v>
      </c>
      <c r="O276" s="4">
        <v>164.4</v>
      </c>
      <c r="P276" s="4">
        <v>161.30000000000001</v>
      </c>
      <c r="Q276" s="4">
        <v>188.7</v>
      </c>
      <c r="R276" s="4">
        <v>150.19999999999999</v>
      </c>
      <c r="S276" s="4">
        <v>136.30000000000001</v>
      </c>
      <c r="T276" s="4">
        <v>148.1</v>
      </c>
      <c r="U276" s="4">
        <v>156.30000000000001</v>
      </c>
      <c r="V276" s="4">
        <v>137.19999999999999</v>
      </c>
      <c r="W276" s="4">
        <v>145.4</v>
      </c>
      <c r="X276" s="4">
        <v>150</v>
      </c>
      <c r="Y276" s="4">
        <v>135.1</v>
      </c>
      <c r="Z276" s="4">
        <v>141.80000000000001</v>
      </c>
      <c r="AA276" s="4">
        <v>154.9</v>
      </c>
      <c r="AB276" s="4">
        <v>159.80000000000001</v>
      </c>
      <c r="AC276" s="4">
        <v>146</v>
      </c>
      <c r="AD276" s="4">
        <v>154</v>
      </c>
    </row>
    <row r="277" spans="1:30" x14ac:dyDescent="0.3">
      <c r="A277" s="4" t="s">
        <v>34</v>
      </c>
      <c r="B277" s="4">
        <v>2020</v>
      </c>
      <c r="C277" s="4" t="s">
        <v>42</v>
      </c>
      <c r="D277" s="4">
        <v>148.4</v>
      </c>
      <c r="E277" s="4">
        <v>187.1</v>
      </c>
      <c r="F277" s="4">
        <v>152.5</v>
      </c>
      <c r="G277" s="4">
        <v>153.6</v>
      </c>
      <c r="H277" s="4">
        <v>138.19999999999999</v>
      </c>
      <c r="I277" s="4">
        <v>150.9</v>
      </c>
      <c r="J277" s="4">
        <v>186.7</v>
      </c>
      <c r="K277" s="4">
        <v>149.80000000000001</v>
      </c>
      <c r="L277" s="4">
        <v>116.4</v>
      </c>
      <c r="M277" s="4">
        <v>160.30000000000001</v>
      </c>
      <c r="N277" s="4">
        <v>142.19999999999999</v>
      </c>
      <c r="O277" s="4">
        <v>162.9</v>
      </c>
      <c r="P277" s="4">
        <v>158</v>
      </c>
      <c r="Q277" s="4">
        <v>184.4</v>
      </c>
      <c r="R277" s="4">
        <v>153.4</v>
      </c>
      <c r="S277" s="4">
        <v>144.30000000000001</v>
      </c>
      <c r="T277" s="4">
        <v>152</v>
      </c>
      <c r="U277" s="4">
        <v>156.30000000000001</v>
      </c>
      <c r="V277" s="4">
        <v>142.9</v>
      </c>
      <c r="W277" s="4">
        <v>148.69999999999999</v>
      </c>
      <c r="X277" s="4">
        <v>155.6</v>
      </c>
      <c r="Y277" s="4">
        <v>139.6</v>
      </c>
      <c r="Z277" s="4">
        <v>146.6</v>
      </c>
      <c r="AA277" s="4">
        <v>157.5</v>
      </c>
      <c r="AB277" s="4">
        <v>158.4</v>
      </c>
      <c r="AC277" s="4">
        <v>150</v>
      </c>
      <c r="AD277" s="4">
        <v>154.69999999999999</v>
      </c>
    </row>
    <row r="278" spans="1:30" x14ac:dyDescent="0.3">
      <c r="A278" s="4" t="s">
        <v>30</v>
      </c>
      <c r="B278" s="4">
        <v>2020</v>
      </c>
      <c r="C278" s="4" t="s">
        <v>43</v>
      </c>
      <c r="D278" s="4">
        <v>146</v>
      </c>
      <c r="E278" s="4">
        <v>186.3</v>
      </c>
      <c r="F278" s="4">
        <v>159.19999999999999</v>
      </c>
      <c r="G278" s="4">
        <v>153.6</v>
      </c>
      <c r="H278" s="4">
        <v>142.6</v>
      </c>
      <c r="I278" s="4">
        <v>147.19999999999999</v>
      </c>
      <c r="J278" s="4">
        <v>200.6</v>
      </c>
      <c r="K278" s="4">
        <v>150.30000000000001</v>
      </c>
      <c r="L278" s="4">
        <v>115.3</v>
      </c>
      <c r="M278" s="4">
        <v>160.9</v>
      </c>
      <c r="N278" s="4">
        <v>147.4</v>
      </c>
      <c r="O278" s="4">
        <v>161.9</v>
      </c>
      <c r="P278" s="4">
        <v>159.6</v>
      </c>
      <c r="Q278" s="4">
        <v>182.7</v>
      </c>
      <c r="R278" s="4">
        <v>155.69999999999999</v>
      </c>
      <c r="S278" s="4">
        <v>150.6</v>
      </c>
      <c r="T278" s="4">
        <v>155</v>
      </c>
      <c r="U278" s="4">
        <v>156.5</v>
      </c>
      <c r="V278" s="4">
        <v>146.80000000000001</v>
      </c>
      <c r="W278" s="4">
        <v>152</v>
      </c>
      <c r="X278" s="4">
        <v>159.5</v>
      </c>
      <c r="Y278" s="4">
        <v>146.4</v>
      </c>
      <c r="Z278" s="4">
        <v>152.4</v>
      </c>
      <c r="AA278" s="4">
        <v>162.5</v>
      </c>
      <c r="AB278" s="4">
        <v>156.19999999999999</v>
      </c>
      <c r="AC278" s="4">
        <v>154.30000000000001</v>
      </c>
      <c r="AD278" s="4">
        <v>157.5</v>
      </c>
    </row>
    <row r="279" spans="1:30" x14ac:dyDescent="0.3">
      <c r="A279" s="4" t="s">
        <v>33</v>
      </c>
      <c r="B279" s="4">
        <v>2020</v>
      </c>
      <c r="C279" s="4" t="s">
        <v>43</v>
      </c>
      <c r="D279" s="4">
        <v>150.6</v>
      </c>
      <c r="E279" s="4">
        <v>193.7</v>
      </c>
      <c r="F279" s="4">
        <v>164.8</v>
      </c>
      <c r="G279" s="4">
        <v>153.69999999999999</v>
      </c>
      <c r="H279" s="4">
        <v>135.69999999999999</v>
      </c>
      <c r="I279" s="4">
        <v>155.69999999999999</v>
      </c>
      <c r="J279" s="4">
        <v>226</v>
      </c>
      <c r="K279" s="4">
        <v>152.19999999999999</v>
      </c>
      <c r="L279" s="4">
        <v>118.1</v>
      </c>
      <c r="M279" s="4">
        <v>161.30000000000001</v>
      </c>
      <c r="N279" s="4">
        <v>139.19999999999999</v>
      </c>
      <c r="O279" s="4">
        <v>164.8</v>
      </c>
      <c r="P279" s="4">
        <v>164.4</v>
      </c>
      <c r="Q279" s="4">
        <v>188.7</v>
      </c>
      <c r="R279" s="4">
        <v>150.5</v>
      </c>
      <c r="S279" s="4">
        <v>136.1</v>
      </c>
      <c r="T279" s="4">
        <v>148.30000000000001</v>
      </c>
      <c r="U279" s="4">
        <v>156.5</v>
      </c>
      <c r="V279" s="4">
        <v>137.1</v>
      </c>
      <c r="W279" s="4">
        <v>145.1</v>
      </c>
      <c r="X279" s="4">
        <v>151</v>
      </c>
      <c r="Y279" s="4">
        <v>135.4</v>
      </c>
      <c r="Z279" s="4">
        <v>142</v>
      </c>
      <c r="AA279" s="4">
        <v>155.69999999999999</v>
      </c>
      <c r="AB279" s="4">
        <v>158.1</v>
      </c>
      <c r="AC279" s="4">
        <v>146.19999999999999</v>
      </c>
      <c r="AD279" s="4">
        <v>155.19999999999999</v>
      </c>
    </row>
    <row r="280" spans="1:30" x14ac:dyDescent="0.3">
      <c r="A280" s="4" t="s">
        <v>34</v>
      </c>
      <c r="B280" s="4">
        <v>2020</v>
      </c>
      <c r="C280" s="4" t="s">
        <v>43</v>
      </c>
      <c r="D280" s="4">
        <v>147.5</v>
      </c>
      <c r="E280" s="4">
        <v>188.9</v>
      </c>
      <c r="F280" s="4">
        <v>161.4</v>
      </c>
      <c r="G280" s="4">
        <v>153.6</v>
      </c>
      <c r="H280" s="4">
        <v>140.1</v>
      </c>
      <c r="I280" s="4">
        <v>151.19999999999999</v>
      </c>
      <c r="J280" s="4">
        <v>209.2</v>
      </c>
      <c r="K280" s="4">
        <v>150.9</v>
      </c>
      <c r="L280" s="4">
        <v>116.2</v>
      </c>
      <c r="M280" s="4">
        <v>161</v>
      </c>
      <c r="N280" s="4">
        <v>144</v>
      </c>
      <c r="O280" s="4">
        <v>163.19999999999999</v>
      </c>
      <c r="P280" s="4">
        <v>161.4</v>
      </c>
      <c r="Q280" s="4">
        <v>184.3</v>
      </c>
      <c r="R280" s="4">
        <v>153.69999999999999</v>
      </c>
      <c r="S280" s="4">
        <v>144.6</v>
      </c>
      <c r="T280" s="4">
        <v>152.30000000000001</v>
      </c>
      <c r="U280" s="4">
        <v>156.5</v>
      </c>
      <c r="V280" s="4">
        <v>143.1</v>
      </c>
      <c r="W280" s="4">
        <v>148.69999999999999</v>
      </c>
      <c r="X280" s="4">
        <v>156.30000000000001</v>
      </c>
      <c r="Y280" s="4">
        <v>140.6</v>
      </c>
      <c r="Z280" s="4">
        <v>146.5</v>
      </c>
      <c r="AA280" s="4">
        <v>158.5</v>
      </c>
      <c r="AB280" s="4">
        <v>157</v>
      </c>
      <c r="AC280" s="4">
        <v>150.4</v>
      </c>
      <c r="AD280" s="4">
        <v>156.4</v>
      </c>
    </row>
    <row r="281" spans="1:30" x14ac:dyDescent="0.3">
      <c r="A281" s="4" t="s">
        <v>30</v>
      </c>
      <c r="B281" s="4">
        <v>2020</v>
      </c>
      <c r="C281" s="4" t="s">
        <v>45</v>
      </c>
      <c r="D281" s="4">
        <v>145.4</v>
      </c>
      <c r="E281" s="4">
        <v>188.6</v>
      </c>
      <c r="F281" s="4">
        <v>171.6</v>
      </c>
      <c r="G281" s="4">
        <v>153.80000000000001</v>
      </c>
      <c r="H281" s="4">
        <v>145.4</v>
      </c>
      <c r="I281" s="4">
        <v>146.5</v>
      </c>
      <c r="J281" s="4">
        <v>222.2</v>
      </c>
      <c r="K281" s="4">
        <v>155.9</v>
      </c>
      <c r="L281" s="4">
        <v>114.9</v>
      </c>
      <c r="M281" s="4">
        <v>162</v>
      </c>
      <c r="N281" s="4">
        <v>150</v>
      </c>
      <c r="O281" s="4">
        <v>162.69999999999999</v>
      </c>
      <c r="P281" s="4">
        <v>163.4</v>
      </c>
      <c r="Q281" s="4">
        <v>183.4</v>
      </c>
      <c r="R281" s="4">
        <v>156.30000000000001</v>
      </c>
      <c r="S281" s="4">
        <v>151</v>
      </c>
      <c r="T281" s="4">
        <v>155.5</v>
      </c>
      <c r="U281" s="4">
        <v>158</v>
      </c>
      <c r="V281" s="4">
        <v>147.5</v>
      </c>
      <c r="W281" s="4">
        <v>152.80000000000001</v>
      </c>
      <c r="X281" s="4">
        <v>160.4</v>
      </c>
      <c r="Y281" s="4">
        <v>146.1</v>
      </c>
      <c r="Z281" s="4">
        <v>153.6</v>
      </c>
      <c r="AA281" s="4">
        <v>161.6</v>
      </c>
      <c r="AB281" s="4">
        <v>156.19999999999999</v>
      </c>
      <c r="AC281" s="4">
        <v>154.5</v>
      </c>
      <c r="AD281" s="4">
        <v>159.80000000000001</v>
      </c>
    </row>
    <row r="282" spans="1:30" x14ac:dyDescent="0.3">
      <c r="A282" s="4" t="s">
        <v>33</v>
      </c>
      <c r="B282" s="4">
        <v>2020</v>
      </c>
      <c r="C282" s="4" t="s">
        <v>45</v>
      </c>
      <c r="D282" s="4">
        <v>149.69999999999999</v>
      </c>
      <c r="E282" s="4">
        <v>195.5</v>
      </c>
      <c r="F282" s="4">
        <v>176.9</v>
      </c>
      <c r="G282" s="4">
        <v>153.9</v>
      </c>
      <c r="H282" s="4">
        <v>138</v>
      </c>
      <c r="I282" s="4">
        <v>150.5</v>
      </c>
      <c r="J282" s="4">
        <v>245.3</v>
      </c>
      <c r="K282" s="4">
        <v>158.69999999999999</v>
      </c>
      <c r="L282" s="4">
        <v>117.2</v>
      </c>
      <c r="M282" s="4">
        <v>161.4</v>
      </c>
      <c r="N282" s="4">
        <v>141.5</v>
      </c>
      <c r="O282" s="4">
        <v>165.1</v>
      </c>
      <c r="P282" s="4">
        <v>167</v>
      </c>
      <c r="Q282" s="4">
        <v>188.8</v>
      </c>
      <c r="R282" s="4">
        <v>151.1</v>
      </c>
      <c r="S282" s="4">
        <v>136.4</v>
      </c>
      <c r="T282" s="4">
        <v>148.80000000000001</v>
      </c>
      <c r="U282" s="4">
        <v>158</v>
      </c>
      <c r="V282" s="4">
        <v>137.30000000000001</v>
      </c>
      <c r="W282" s="4">
        <v>145.1</v>
      </c>
      <c r="X282" s="4">
        <v>152</v>
      </c>
      <c r="Y282" s="4">
        <v>135.19999999999999</v>
      </c>
      <c r="Z282" s="4">
        <v>144.4</v>
      </c>
      <c r="AA282" s="4">
        <v>156.4</v>
      </c>
      <c r="AB282" s="4">
        <v>157.9</v>
      </c>
      <c r="AC282" s="4">
        <v>146.6</v>
      </c>
      <c r="AD282" s="4">
        <v>156.69999999999999</v>
      </c>
    </row>
    <row r="283" spans="1:30" x14ac:dyDescent="0.3">
      <c r="A283" s="4" t="s">
        <v>34</v>
      </c>
      <c r="B283" s="4">
        <v>2020</v>
      </c>
      <c r="C283" s="4" t="s">
        <v>45</v>
      </c>
      <c r="D283" s="4">
        <v>146.80000000000001</v>
      </c>
      <c r="E283" s="4">
        <v>191</v>
      </c>
      <c r="F283" s="4">
        <v>173.6</v>
      </c>
      <c r="G283" s="4">
        <v>153.80000000000001</v>
      </c>
      <c r="H283" s="4">
        <v>142.69999999999999</v>
      </c>
      <c r="I283" s="4">
        <v>148.4</v>
      </c>
      <c r="J283" s="4">
        <v>230</v>
      </c>
      <c r="K283" s="4">
        <v>156.80000000000001</v>
      </c>
      <c r="L283" s="4">
        <v>115.7</v>
      </c>
      <c r="M283" s="4">
        <v>161.80000000000001</v>
      </c>
      <c r="N283" s="4">
        <v>146.5</v>
      </c>
      <c r="O283" s="4">
        <v>163.80000000000001</v>
      </c>
      <c r="P283" s="4">
        <v>164.7</v>
      </c>
      <c r="Q283" s="4">
        <v>184.8</v>
      </c>
      <c r="R283" s="4">
        <v>154.30000000000001</v>
      </c>
      <c r="S283" s="4">
        <v>144.9</v>
      </c>
      <c r="T283" s="4">
        <v>152.80000000000001</v>
      </c>
      <c r="U283" s="4">
        <v>158</v>
      </c>
      <c r="V283" s="4">
        <v>143.6</v>
      </c>
      <c r="W283" s="4">
        <v>149.19999999999999</v>
      </c>
      <c r="X283" s="4">
        <v>157.19999999999999</v>
      </c>
      <c r="Y283" s="4">
        <v>140.4</v>
      </c>
      <c r="Z283" s="4">
        <v>148.4</v>
      </c>
      <c r="AA283" s="4">
        <v>158.6</v>
      </c>
      <c r="AB283" s="4">
        <v>156.9</v>
      </c>
      <c r="AC283" s="4">
        <v>150.69999999999999</v>
      </c>
      <c r="AD283" s="4">
        <v>158.4</v>
      </c>
    </row>
    <row r="284" spans="1:30" x14ac:dyDescent="0.3">
      <c r="A284" s="4" t="s">
        <v>30</v>
      </c>
      <c r="B284" s="4">
        <v>2020</v>
      </c>
      <c r="C284" s="4" t="s">
        <v>46</v>
      </c>
      <c r="D284" s="4">
        <v>144.6</v>
      </c>
      <c r="E284" s="4">
        <v>188.5</v>
      </c>
      <c r="F284" s="4">
        <v>173.4</v>
      </c>
      <c r="G284" s="4">
        <v>154</v>
      </c>
      <c r="H284" s="4">
        <v>150</v>
      </c>
      <c r="I284" s="4">
        <v>145.9</v>
      </c>
      <c r="J284" s="4">
        <v>225.2</v>
      </c>
      <c r="K284" s="4">
        <v>159.5</v>
      </c>
      <c r="L284" s="4">
        <v>114.4</v>
      </c>
      <c r="M284" s="4">
        <v>163.5</v>
      </c>
      <c r="N284" s="4">
        <v>153.4</v>
      </c>
      <c r="O284" s="4">
        <v>163.6</v>
      </c>
      <c r="P284" s="4">
        <v>164.5</v>
      </c>
      <c r="Q284" s="4">
        <v>183.6</v>
      </c>
      <c r="R284" s="4">
        <v>157</v>
      </c>
      <c r="S284" s="4">
        <v>151.6</v>
      </c>
      <c r="T284" s="4">
        <v>156.30000000000001</v>
      </c>
      <c r="U284" s="4">
        <v>158.4</v>
      </c>
      <c r="V284" s="4">
        <v>148.69999999999999</v>
      </c>
      <c r="W284" s="4">
        <v>153.4</v>
      </c>
      <c r="X284" s="4">
        <v>161.6</v>
      </c>
      <c r="Y284" s="4">
        <v>146.4</v>
      </c>
      <c r="Z284" s="4">
        <v>153.9</v>
      </c>
      <c r="AA284" s="4">
        <v>162.9</v>
      </c>
      <c r="AB284" s="4">
        <v>156.6</v>
      </c>
      <c r="AC284" s="4">
        <v>155.19999999999999</v>
      </c>
      <c r="AD284" s="4">
        <v>160.69999999999999</v>
      </c>
    </row>
    <row r="285" spans="1:30" x14ac:dyDescent="0.3">
      <c r="A285" s="4" t="s">
        <v>33</v>
      </c>
      <c r="B285" s="4">
        <v>2020</v>
      </c>
      <c r="C285" s="4" t="s">
        <v>46</v>
      </c>
      <c r="D285" s="4">
        <v>149</v>
      </c>
      <c r="E285" s="4">
        <v>195.7</v>
      </c>
      <c r="F285" s="4">
        <v>178.3</v>
      </c>
      <c r="G285" s="4">
        <v>154.19999999999999</v>
      </c>
      <c r="H285" s="4">
        <v>140.69999999999999</v>
      </c>
      <c r="I285" s="4">
        <v>149.69999999999999</v>
      </c>
      <c r="J285" s="4">
        <v>240.9</v>
      </c>
      <c r="K285" s="4">
        <v>161.5</v>
      </c>
      <c r="L285" s="4">
        <v>117.1</v>
      </c>
      <c r="M285" s="4">
        <v>161.9</v>
      </c>
      <c r="N285" s="4">
        <v>143.30000000000001</v>
      </c>
      <c r="O285" s="4">
        <v>166.1</v>
      </c>
      <c r="P285" s="4">
        <v>167</v>
      </c>
      <c r="Q285" s="4">
        <v>190.2</v>
      </c>
      <c r="R285" s="4">
        <v>151.9</v>
      </c>
      <c r="S285" s="4">
        <v>136.69999999999999</v>
      </c>
      <c r="T285" s="4">
        <v>149.6</v>
      </c>
      <c r="U285" s="4">
        <v>158.4</v>
      </c>
      <c r="V285" s="4">
        <v>137.9</v>
      </c>
      <c r="W285" s="4">
        <v>145.5</v>
      </c>
      <c r="X285" s="4">
        <v>152.9</v>
      </c>
      <c r="Y285" s="4">
        <v>135.5</v>
      </c>
      <c r="Z285" s="4">
        <v>144.30000000000001</v>
      </c>
      <c r="AA285" s="4">
        <v>156.9</v>
      </c>
      <c r="AB285" s="4">
        <v>157.9</v>
      </c>
      <c r="AC285" s="4">
        <v>146.9</v>
      </c>
      <c r="AD285" s="4">
        <v>156.9</v>
      </c>
    </row>
    <row r="286" spans="1:30" x14ac:dyDescent="0.3">
      <c r="A286" s="4" t="s">
        <v>34</v>
      </c>
      <c r="B286" s="4">
        <v>2020</v>
      </c>
      <c r="C286" s="4" t="s">
        <v>46</v>
      </c>
      <c r="D286" s="4">
        <v>146</v>
      </c>
      <c r="E286" s="4">
        <v>191</v>
      </c>
      <c r="F286" s="4">
        <v>175.3</v>
      </c>
      <c r="G286" s="4">
        <v>154.1</v>
      </c>
      <c r="H286" s="4">
        <v>146.6</v>
      </c>
      <c r="I286" s="4">
        <v>147.69999999999999</v>
      </c>
      <c r="J286" s="4">
        <v>230.5</v>
      </c>
      <c r="K286" s="4">
        <v>160.19999999999999</v>
      </c>
      <c r="L286" s="4">
        <v>115.3</v>
      </c>
      <c r="M286" s="4">
        <v>163</v>
      </c>
      <c r="N286" s="4">
        <v>149.19999999999999</v>
      </c>
      <c r="O286" s="4">
        <v>164.8</v>
      </c>
      <c r="P286" s="4">
        <v>165.4</v>
      </c>
      <c r="Q286" s="4">
        <v>185.4</v>
      </c>
      <c r="R286" s="4">
        <v>155</v>
      </c>
      <c r="S286" s="4">
        <v>145.4</v>
      </c>
      <c r="T286" s="4">
        <v>153.6</v>
      </c>
      <c r="U286" s="4">
        <v>158.4</v>
      </c>
      <c r="V286" s="4">
        <v>144.6</v>
      </c>
      <c r="W286" s="4">
        <v>149.69999999999999</v>
      </c>
      <c r="X286" s="4">
        <v>158.30000000000001</v>
      </c>
      <c r="Y286" s="4">
        <v>140.69999999999999</v>
      </c>
      <c r="Z286" s="4">
        <v>148.5</v>
      </c>
      <c r="AA286" s="4">
        <v>159.4</v>
      </c>
      <c r="AB286" s="4">
        <v>157.1</v>
      </c>
      <c r="AC286" s="4">
        <v>151.19999999999999</v>
      </c>
      <c r="AD286" s="4">
        <v>158.9</v>
      </c>
    </row>
    <row r="287" spans="1:30" x14ac:dyDescent="0.3">
      <c r="A287" s="4" t="s">
        <v>30</v>
      </c>
      <c r="B287" s="4">
        <v>2021</v>
      </c>
      <c r="C287" s="4" t="s">
        <v>31</v>
      </c>
      <c r="D287" s="4">
        <v>143.4</v>
      </c>
      <c r="E287" s="4">
        <v>187.5</v>
      </c>
      <c r="F287" s="4">
        <v>173.4</v>
      </c>
      <c r="G287" s="4">
        <v>154</v>
      </c>
      <c r="H287" s="4">
        <v>154.80000000000001</v>
      </c>
      <c r="I287" s="4">
        <v>147</v>
      </c>
      <c r="J287" s="4">
        <v>187.8</v>
      </c>
      <c r="K287" s="4">
        <v>159.5</v>
      </c>
      <c r="L287" s="4">
        <v>113.8</v>
      </c>
      <c r="M287" s="4">
        <v>164.5</v>
      </c>
      <c r="N287" s="4">
        <v>156.1</v>
      </c>
      <c r="O287" s="4">
        <v>164.3</v>
      </c>
      <c r="P287" s="4">
        <v>159.6</v>
      </c>
      <c r="Q287" s="4">
        <v>184.6</v>
      </c>
      <c r="R287" s="4">
        <v>157.5</v>
      </c>
      <c r="S287" s="4">
        <v>152.4</v>
      </c>
      <c r="T287" s="4">
        <v>156.80000000000001</v>
      </c>
      <c r="U287" s="4">
        <v>157.69999999999999</v>
      </c>
      <c r="V287" s="4">
        <v>150.9</v>
      </c>
      <c r="W287" s="4">
        <v>153.9</v>
      </c>
      <c r="X287" s="4">
        <v>162.5</v>
      </c>
      <c r="Y287" s="4">
        <v>147.5</v>
      </c>
      <c r="Z287" s="4">
        <v>155.1</v>
      </c>
      <c r="AA287" s="4">
        <v>163.5</v>
      </c>
      <c r="AB287" s="4">
        <v>156.19999999999999</v>
      </c>
      <c r="AC287" s="4">
        <v>155.9</v>
      </c>
      <c r="AD287" s="4">
        <v>158.5</v>
      </c>
    </row>
    <row r="288" spans="1:30" x14ac:dyDescent="0.3">
      <c r="A288" s="4" t="s">
        <v>33</v>
      </c>
      <c r="B288" s="4">
        <v>2021</v>
      </c>
      <c r="C288" s="4" t="s">
        <v>31</v>
      </c>
      <c r="D288" s="4">
        <v>148</v>
      </c>
      <c r="E288" s="4">
        <v>194.8</v>
      </c>
      <c r="F288" s="4">
        <v>178.4</v>
      </c>
      <c r="G288" s="4">
        <v>154.4</v>
      </c>
      <c r="H288" s="4">
        <v>144.1</v>
      </c>
      <c r="I288" s="4">
        <v>152.6</v>
      </c>
      <c r="J288" s="4">
        <v>206.8</v>
      </c>
      <c r="K288" s="4">
        <v>162.1</v>
      </c>
      <c r="L288" s="4">
        <v>116.3</v>
      </c>
      <c r="M288" s="4">
        <v>163</v>
      </c>
      <c r="N288" s="4">
        <v>145.9</v>
      </c>
      <c r="O288" s="4">
        <v>167.2</v>
      </c>
      <c r="P288" s="4">
        <v>163.4</v>
      </c>
      <c r="Q288" s="4">
        <v>191.8</v>
      </c>
      <c r="R288" s="4">
        <v>152.5</v>
      </c>
      <c r="S288" s="4">
        <v>137.30000000000001</v>
      </c>
      <c r="T288" s="4">
        <v>150.19999999999999</v>
      </c>
      <c r="U288" s="4">
        <v>157.69999999999999</v>
      </c>
      <c r="V288" s="4">
        <v>142.9</v>
      </c>
      <c r="W288" s="4">
        <v>145.69999999999999</v>
      </c>
      <c r="X288" s="4">
        <v>154.1</v>
      </c>
      <c r="Y288" s="4">
        <v>136.9</v>
      </c>
      <c r="Z288" s="4">
        <v>145.4</v>
      </c>
      <c r="AA288" s="4">
        <v>156.1</v>
      </c>
      <c r="AB288" s="4">
        <v>157.69999999999999</v>
      </c>
      <c r="AC288" s="4">
        <v>147.6</v>
      </c>
      <c r="AD288" s="4">
        <v>156</v>
      </c>
    </row>
    <row r="289" spans="1:30" x14ac:dyDescent="0.3">
      <c r="A289" s="4" t="s">
        <v>34</v>
      </c>
      <c r="B289" s="4">
        <v>2021</v>
      </c>
      <c r="C289" s="4" t="s">
        <v>31</v>
      </c>
      <c r="D289" s="4">
        <v>144.9</v>
      </c>
      <c r="E289" s="4">
        <v>190.1</v>
      </c>
      <c r="F289" s="4">
        <v>175.3</v>
      </c>
      <c r="G289" s="4">
        <v>154.1</v>
      </c>
      <c r="H289" s="4">
        <v>150.9</v>
      </c>
      <c r="I289" s="4">
        <v>149.6</v>
      </c>
      <c r="J289" s="4">
        <v>194.2</v>
      </c>
      <c r="K289" s="4">
        <v>160.4</v>
      </c>
      <c r="L289" s="4">
        <v>114.6</v>
      </c>
      <c r="M289" s="4">
        <v>164</v>
      </c>
      <c r="N289" s="4">
        <v>151.80000000000001</v>
      </c>
      <c r="O289" s="4">
        <v>165.6</v>
      </c>
      <c r="P289" s="4">
        <v>161</v>
      </c>
      <c r="Q289" s="4">
        <v>186.5</v>
      </c>
      <c r="R289" s="4">
        <v>155.5</v>
      </c>
      <c r="S289" s="4">
        <v>146.1</v>
      </c>
      <c r="T289" s="4">
        <v>154.19999999999999</v>
      </c>
      <c r="U289" s="4">
        <v>157.69999999999999</v>
      </c>
      <c r="V289" s="4">
        <v>147.9</v>
      </c>
      <c r="W289" s="4">
        <v>150</v>
      </c>
      <c r="X289" s="4">
        <v>159.30000000000001</v>
      </c>
      <c r="Y289" s="4">
        <v>141.9</v>
      </c>
      <c r="Z289" s="4">
        <v>149.6</v>
      </c>
      <c r="AA289" s="4">
        <v>159.19999999999999</v>
      </c>
      <c r="AB289" s="4">
        <v>156.80000000000001</v>
      </c>
      <c r="AC289" s="4">
        <v>151.9</v>
      </c>
      <c r="AD289" s="4">
        <v>157.30000000000001</v>
      </c>
    </row>
    <row r="290" spans="1:30" x14ac:dyDescent="0.3">
      <c r="A290" s="4" t="s">
        <v>30</v>
      </c>
      <c r="B290" s="4">
        <v>2021</v>
      </c>
      <c r="C290" s="4" t="s">
        <v>35</v>
      </c>
      <c r="D290" s="4">
        <v>142.80000000000001</v>
      </c>
      <c r="E290" s="4">
        <v>184</v>
      </c>
      <c r="F290" s="4">
        <v>168</v>
      </c>
      <c r="G290" s="4">
        <v>154.4</v>
      </c>
      <c r="H290" s="4">
        <v>163</v>
      </c>
      <c r="I290" s="4">
        <v>147.80000000000001</v>
      </c>
      <c r="J290" s="4">
        <v>149.69999999999999</v>
      </c>
      <c r="K290" s="4">
        <v>158.30000000000001</v>
      </c>
      <c r="L290" s="4">
        <v>111.8</v>
      </c>
      <c r="M290" s="4">
        <v>165</v>
      </c>
      <c r="N290" s="4">
        <v>160</v>
      </c>
      <c r="O290" s="4">
        <v>165.8</v>
      </c>
      <c r="P290" s="4">
        <v>154.69999999999999</v>
      </c>
      <c r="Q290" s="4">
        <v>186.5</v>
      </c>
      <c r="R290" s="4">
        <v>159.1</v>
      </c>
      <c r="S290" s="4">
        <v>153.9</v>
      </c>
      <c r="T290" s="4">
        <v>158.4</v>
      </c>
      <c r="U290" s="4">
        <v>159.80000000000001</v>
      </c>
      <c r="V290" s="4">
        <v>154.4</v>
      </c>
      <c r="W290" s="4">
        <v>154.80000000000001</v>
      </c>
      <c r="X290" s="4">
        <v>164.3</v>
      </c>
      <c r="Y290" s="4">
        <v>150.19999999999999</v>
      </c>
      <c r="Z290" s="4">
        <v>157</v>
      </c>
      <c r="AA290" s="4">
        <v>163.6</v>
      </c>
      <c r="AB290" s="4">
        <v>155.19999999999999</v>
      </c>
      <c r="AC290" s="4">
        <v>157.19999999999999</v>
      </c>
      <c r="AD290" s="4">
        <v>156.69999999999999</v>
      </c>
    </row>
    <row r="291" spans="1:30" x14ac:dyDescent="0.3">
      <c r="A291" s="4" t="s">
        <v>33</v>
      </c>
      <c r="B291" s="4">
        <v>2021</v>
      </c>
      <c r="C291" s="4" t="s">
        <v>35</v>
      </c>
      <c r="D291" s="4">
        <v>147.6</v>
      </c>
      <c r="E291" s="4">
        <v>191.2</v>
      </c>
      <c r="F291" s="4">
        <v>169.9</v>
      </c>
      <c r="G291" s="4">
        <v>155.1</v>
      </c>
      <c r="H291" s="4">
        <v>151.4</v>
      </c>
      <c r="I291" s="4">
        <v>154</v>
      </c>
      <c r="J291" s="4">
        <v>180.2</v>
      </c>
      <c r="K291" s="4">
        <v>159.80000000000001</v>
      </c>
      <c r="L291" s="4">
        <v>114.9</v>
      </c>
      <c r="M291" s="4">
        <v>162.5</v>
      </c>
      <c r="N291" s="4">
        <v>149.19999999999999</v>
      </c>
      <c r="O291" s="4">
        <v>169.4</v>
      </c>
      <c r="P291" s="4">
        <v>160.80000000000001</v>
      </c>
      <c r="Q291" s="4">
        <v>193.3</v>
      </c>
      <c r="R291" s="4">
        <v>154.19999999999999</v>
      </c>
      <c r="S291" s="4">
        <v>138.19999999999999</v>
      </c>
      <c r="T291" s="4">
        <v>151.80000000000001</v>
      </c>
      <c r="U291" s="4">
        <v>159.80000000000001</v>
      </c>
      <c r="V291" s="4">
        <v>149.1</v>
      </c>
      <c r="W291" s="4">
        <v>146.5</v>
      </c>
      <c r="X291" s="4">
        <v>156.30000000000001</v>
      </c>
      <c r="Y291" s="4">
        <v>140.5</v>
      </c>
      <c r="Z291" s="4">
        <v>147.30000000000001</v>
      </c>
      <c r="AA291" s="4">
        <v>156.6</v>
      </c>
      <c r="AB291" s="4">
        <v>156.69999999999999</v>
      </c>
      <c r="AC291" s="4">
        <v>149.30000000000001</v>
      </c>
      <c r="AD291" s="4">
        <v>156.5</v>
      </c>
    </row>
    <row r="292" spans="1:30" x14ac:dyDescent="0.3">
      <c r="A292" s="4" t="s">
        <v>34</v>
      </c>
      <c r="B292" s="4">
        <v>2021</v>
      </c>
      <c r="C292" s="4" t="s">
        <v>35</v>
      </c>
      <c r="D292" s="4">
        <v>144.30000000000001</v>
      </c>
      <c r="E292" s="4">
        <v>186.5</v>
      </c>
      <c r="F292" s="4">
        <v>168.7</v>
      </c>
      <c r="G292" s="4">
        <v>154.69999999999999</v>
      </c>
      <c r="H292" s="4">
        <v>158.69999999999999</v>
      </c>
      <c r="I292" s="4">
        <v>150.69999999999999</v>
      </c>
      <c r="J292" s="4">
        <v>160</v>
      </c>
      <c r="K292" s="4">
        <v>158.80000000000001</v>
      </c>
      <c r="L292" s="4">
        <v>112.8</v>
      </c>
      <c r="M292" s="4">
        <v>164.2</v>
      </c>
      <c r="N292" s="4">
        <v>155.5</v>
      </c>
      <c r="O292" s="4">
        <v>167.5</v>
      </c>
      <c r="P292" s="4">
        <v>156.9</v>
      </c>
      <c r="Q292" s="4">
        <v>188.3</v>
      </c>
      <c r="R292" s="4">
        <v>157.19999999999999</v>
      </c>
      <c r="S292" s="4">
        <v>147.4</v>
      </c>
      <c r="T292" s="4">
        <v>155.80000000000001</v>
      </c>
      <c r="U292" s="4">
        <v>159.80000000000001</v>
      </c>
      <c r="V292" s="4">
        <v>152.4</v>
      </c>
      <c r="W292" s="4">
        <v>150.9</v>
      </c>
      <c r="X292" s="4">
        <v>161.30000000000001</v>
      </c>
      <c r="Y292" s="4">
        <v>145.1</v>
      </c>
      <c r="Z292" s="4">
        <v>151.5</v>
      </c>
      <c r="AA292" s="4">
        <v>159.5</v>
      </c>
      <c r="AB292" s="4">
        <v>155.80000000000001</v>
      </c>
      <c r="AC292" s="4">
        <v>153.4</v>
      </c>
      <c r="AD292" s="4">
        <v>156.6</v>
      </c>
    </row>
    <row r="293" spans="1:30" x14ac:dyDescent="0.3">
      <c r="A293" s="4" t="s">
        <v>30</v>
      </c>
      <c r="B293" s="4">
        <v>2021</v>
      </c>
      <c r="C293" s="4" t="s">
        <v>36</v>
      </c>
      <c r="D293" s="4">
        <v>142.5</v>
      </c>
      <c r="E293" s="4">
        <v>189.4</v>
      </c>
      <c r="F293" s="4">
        <v>163.19999999999999</v>
      </c>
      <c r="G293" s="4">
        <v>154.5</v>
      </c>
      <c r="H293" s="4">
        <v>168.2</v>
      </c>
      <c r="I293" s="4">
        <v>150.5</v>
      </c>
      <c r="J293" s="4">
        <v>141</v>
      </c>
      <c r="K293" s="4">
        <v>159.19999999999999</v>
      </c>
      <c r="L293" s="4">
        <v>111.7</v>
      </c>
      <c r="M293" s="4">
        <v>164</v>
      </c>
      <c r="N293" s="4">
        <v>160.6</v>
      </c>
      <c r="O293" s="4">
        <v>166.4</v>
      </c>
      <c r="P293" s="4">
        <v>154.5</v>
      </c>
      <c r="Q293" s="4">
        <v>186.1</v>
      </c>
      <c r="R293" s="4">
        <v>159.6</v>
      </c>
      <c r="S293" s="4">
        <v>154.4</v>
      </c>
      <c r="T293" s="4">
        <v>158.9</v>
      </c>
      <c r="U293" s="4">
        <v>159.9</v>
      </c>
      <c r="V293" s="4">
        <v>156</v>
      </c>
      <c r="W293" s="4">
        <v>154.80000000000001</v>
      </c>
      <c r="X293" s="4">
        <v>164.6</v>
      </c>
      <c r="Y293" s="4">
        <v>151.30000000000001</v>
      </c>
      <c r="Z293" s="4">
        <v>157.80000000000001</v>
      </c>
      <c r="AA293" s="4">
        <v>163.80000000000001</v>
      </c>
      <c r="AB293" s="4">
        <v>153.1</v>
      </c>
      <c r="AC293" s="4">
        <v>157.30000000000001</v>
      </c>
      <c r="AD293" s="4">
        <v>156.69999999999999</v>
      </c>
    </row>
    <row r="294" spans="1:30" x14ac:dyDescent="0.3">
      <c r="A294" s="4" t="s">
        <v>33</v>
      </c>
      <c r="B294" s="4">
        <v>2021</v>
      </c>
      <c r="C294" s="4" t="s">
        <v>36</v>
      </c>
      <c r="D294" s="4">
        <v>147.5</v>
      </c>
      <c r="E294" s="4">
        <v>197.5</v>
      </c>
      <c r="F294" s="4">
        <v>164.7</v>
      </c>
      <c r="G294" s="4">
        <v>155.6</v>
      </c>
      <c r="H294" s="4">
        <v>156.4</v>
      </c>
      <c r="I294" s="4">
        <v>157.30000000000001</v>
      </c>
      <c r="J294" s="4">
        <v>166.1</v>
      </c>
      <c r="K294" s="4">
        <v>161.1</v>
      </c>
      <c r="L294" s="4">
        <v>114.3</v>
      </c>
      <c r="M294" s="4">
        <v>162.6</v>
      </c>
      <c r="N294" s="4">
        <v>150.69999999999999</v>
      </c>
      <c r="O294" s="4">
        <v>170.3</v>
      </c>
      <c r="P294" s="4">
        <v>160.4</v>
      </c>
      <c r="Q294" s="4">
        <v>193.5</v>
      </c>
      <c r="R294" s="4">
        <v>155.1</v>
      </c>
      <c r="S294" s="4">
        <v>138.69999999999999</v>
      </c>
      <c r="T294" s="4">
        <v>152.6</v>
      </c>
      <c r="U294" s="4">
        <v>159.9</v>
      </c>
      <c r="V294" s="4">
        <v>154.80000000000001</v>
      </c>
      <c r="W294" s="4">
        <v>147.19999999999999</v>
      </c>
      <c r="X294" s="4">
        <v>156.9</v>
      </c>
      <c r="Y294" s="4">
        <v>141.69999999999999</v>
      </c>
      <c r="Z294" s="4">
        <v>148.6</v>
      </c>
      <c r="AA294" s="4">
        <v>157.6</v>
      </c>
      <c r="AB294" s="4">
        <v>154.9</v>
      </c>
      <c r="AC294" s="4">
        <v>150</v>
      </c>
      <c r="AD294" s="4">
        <v>156.9</v>
      </c>
    </row>
    <row r="295" spans="1:30" x14ac:dyDescent="0.3">
      <c r="A295" s="4" t="s">
        <v>34</v>
      </c>
      <c r="B295" s="4">
        <v>2021</v>
      </c>
      <c r="C295" s="4" t="s">
        <v>36</v>
      </c>
      <c r="D295" s="4">
        <v>144.1</v>
      </c>
      <c r="E295" s="4">
        <v>192.2</v>
      </c>
      <c r="F295" s="4">
        <v>163.80000000000001</v>
      </c>
      <c r="G295" s="4">
        <v>154.9</v>
      </c>
      <c r="H295" s="4">
        <v>163.9</v>
      </c>
      <c r="I295" s="4">
        <v>153.69999999999999</v>
      </c>
      <c r="J295" s="4">
        <v>149.5</v>
      </c>
      <c r="K295" s="4">
        <v>159.80000000000001</v>
      </c>
      <c r="L295" s="4">
        <v>112.6</v>
      </c>
      <c r="M295" s="4">
        <v>163.5</v>
      </c>
      <c r="N295" s="4">
        <v>156.5</v>
      </c>
      <c r="O295" s="4">
        <v>168.2</v>
      </c>
      <c r="P295" s="4">
        <v>156.69999999999999</v>
      </c>
      <c r="Q295" s="4">
        <v>188.1</v>
      </c>
      <c r="R295" s="4">
        <v>157.80000000000001</v>
      </c>
      <c r="S295" s="4">
        <v>147.9</v>
      </c>
      <c r="T295" s="4">
        <v>156.4</v>
      </c>
      <c r="U295" s="4">
        <v>159.9</v>
      </c>
      <c r="V295" s="4">
        <v>155.5</v>
      </c>
      <c r="W295" s="4">
        <v>151.19999999999999</v>
      </c>
      <c r="X295" s="4">
        <v>161.69999999999999</v>
      </c>
      <c r="Y295" s="4">
        <v>146.19999999999999</v>
      </c>
      <c r="Z295" s="4">
        <v>152.6</v>
      </c>
      <c r="AA295" s="4">
        <v>160.19999999999999</v>
      </c>
      <c r="AB295" s="4">
        <v>153.80000000000001</v>
      </c>
      <c r="AC295" s="4">
        <v>153.80000000000001</v>
      </c>
      <c r="AD295" s="4">
        <v>156.80000000000001</v>
      </c>
    </row>
    <row r="296" spans="1:30" x14ac:dyDescent="0.3">
      <c r="A296" s="4" t="s">
        <v>30</v>
      </c>
      <c r="B296" s="4">
        <v>2021</v>
      </c>
      <c r="C296" s="4" t="s">
        <v>37</v>
      </c>
      <c r="D296" s="4">
        <v>142.69999999999999</v>
      </c>
      <c r="E296" s="4">
        <v>195.5</v>
      </c>
      <c r="F296" s="4">
        <v>163.4</v>
      </c>
      <c r="G296" s="4">
        <v>155</v>
      </c>
      <c r="H296" s="4">
        <v>175.2</v>
      </c>
      <c r="I296" s="4">
        <v>160.6</v>
      </c>
      <c r="J296" s="4">
        <v>135.1</v>
      </c>
      <c r="K296" s="4">
        <v>161.1</v>
      </c>
      <c r="L296" s="4">
        <v>112.2</v>
      </c>
      <c r="M296" s="4">
        <v>164.4</v>
      </c>
      <c r="N296" s="4">
        <v>161.9</v>
      </c>
      <c r="O296" s="4">
        <v>166.8</v>
      </c>
      <c r="P296" s="4">
        <v>155.6</v>
      </c>
      <c r="Q296" s="4">
        <v>186.8</v>
      </c>
      <c r="R296" s="4">
        <v>160.69999999999999</v>
      </c>
      <c r="S296" s="4">
        <v>155.1</v>
      </c>
      <c r="T296" s="4">
        <v>159.9</v>
      </c>
      <c r="U296" s="4">
        <v>161.4</v>
      </c>
      <c r="V296" s="4">
        <v>156</v>
      </c>
      <c r="W296" s="4">
        <v>155.5</v>
      </c>
      <c r="X296" s="4">
        <v>165.3</v>
      </c>
      <c r="Y296" s="4">
        <v>151.69999999999999</v>
      </c>
      <c r="Z296" s="4">
        <v>158.6</v>
      </c>
      <c r="AA296" s="4">
        <v>164.1</v>
      </c>
      <c r="AB296" s="4">
        <v>154.6</v>
      </c>
      <c r="AC296" s="4">
        <v>158</v>
      </c>
      <c r="AD296" s="4">
        <v>157.6</v>
      </c>
    </row>
    <row r="297" spans="1:30" x14ac:dyDescent="0.3">
      <c r="A297" s="4" t="s">
        <v>33</v>
      </c>
      <c r="B297" s="4">
        <v>2021</v>
      </c>
      <c r="C297" s="4" t="s">
        <v>37</v>
      </c>
      <c r="D297" s="4">
        <v>147.6</v>
      </c>
      <c r="E297" s="4">
        <v>202.5</v>
      </c>
      <c r="F297" s="4">
        <v>166.4</v>
      </c>
      <c r="G297" s="4">
        <v>156</v>
      </c>
      <c r="H297" s="4">
        <v>161.4</v>
      </c>
      <c r="I297" s="4">
        <v>168.8</v>
      </c>
      <c r="J297" s="4">
        <v>161.6</v>
      </c>
      <c r="K297" s="4">
        <v>162.80000000000001</v>
      </c>
      <c r="L297" s="4">
        <v>114.8</v>
      </c>
      <c r="M297" s="4">
        <v>162.80000000000001</v>
      </c>
      <c r="N297" s="4">
        <v>151.5</v>
      </c>
      <c r="O297" s="4">
        <v>171.4</v>
      </c>
      <c r="P297" s="4">
        <v>162</v>
      </c>
      <c r="Q297" s="4">
        <v>194.4</v>
      </c>
      <c r="R297" s="4">
        <v>155.9</v>
      </c>
      <c r="S297" s="4">
        <v>139.30000000000001</v>
      </c>
      <c r="T297" s="4">
        <v>153.4</v>
      </c>
      <c r="U297" s="4">
        <v>161.4</v>
      </c>
      <c r="V297" s="4">
        <v>154.9</v>
      </c>
      <c r="W297" s="4">
        <v>147.6</v>
      </c>
      <c r="X297" s="4">
        <v>157.5</v>
      </c>
      <c r="Y297" s="4">
        <v>142.1</v>
      </c>
      <c r="Z297" s="4">
        <v>149.1</v>
      </c>
      <c r="AA297" s="4">
        <v>157.6</v>
      </c>
      <c r="AB297" s="4">
        <v>156.6</v>
      </c>
      <c r="AC297" s="4">
        <v>150.5</v>
      </c>
      <c r="AD297" s="4">
        <v>158</v>
      </c>
    </row>
    <row r="298" spans="1:30" x14ac:dyDescent="0.3">
      <c r="A298" s="4" t="s">
        <v>34</v>
      </c>
      <c r="B298" s="4">
        <v>2021</v>
      </c>
      <c r="C298" s="4" t="s">
        <v>37</v>
      </c>
      <c r="D298" s="4">
        <v>144.30000000000001</v>
      </c>
      <c r="E298" s="4">
        <v>198</v>
      </c>
      <c r="F298" s="4">
        <v>164.6</v>
      </c>
      <c r="G298" s="4">
        <v>155.4</v>
      </c>
      <c r="H298" s="4">
        <v>170.1</v>
      </c>
      <c r="I298" s="4">
        <v>164.4</v>
      </c>
      <c r="J298" s="4">
        <v>144.1</v>
      </c>
      <c r="K298" s="4">
        <v>161.69999999999999</v>
      </c>
      <c r="L298" s="4">
        <v>113.1</v>
      </c>
      <c r="M298" s="4">
        <v>163.9</v>
      </c>
      <c r="N298" s="4">
        <v>157.6</v>
      </c>
      <c r="O298" s="4">
        <v>168.9</v>
      </c>
      <c r="P298" s="4">
        <v>158</v>
      </c>
      <c r="Q298" s="4">
        <v>188.8</v>
      </c>
      <c r="R298" s="4">
        <v>158.80000000000001</v>
      </c>
      <c r="S298" s="4">
        <v>148.5</v>
      </c>
      <c r="T298" s="4">
        <v>157.30000000000001</v>
      </c>
      <c r="U298" s="4">
        <v>161.4</v>
      </c>
      <c r="V298" s="4">
        <v>155.6</v>
      </c>
      <c r="W298" s="4">
        <v>151.80000000000001</v>
      </c>
      <c r="X298" s="4">
        <v>162.30000000000001</v>
      </c>
      <c r="Y298" s="4">
        <v>146.6</v>
      </c>
      <c r="Z298" s="4">
        <v>153.19999999999999</v>
      </c>
      <c r="AA298" s="4">
        <v>160.30000000000001</v>
      </c>
      <c r="AB298" s="4">
        <v>155.4</v>
      </c>
      <c r="AC298" s="4">
        <v>154.4</v>
      </c>
      <c r="AD298" s="4">
        <v>157.80000000000001</v>
      </c>
    </row>
    <row r="299" spans="1:30" x14ac:dyDescent="0.3">
      <c r="A299" s="4" t="s">
        <v>30</v>
      </c>
      <c r="B299" s="4">
        <v>2021</v>
      </c>
      <c r="C299" s="4" t="s">
        <v>38</v>
      </c>
      <c r="D299" s="4">
        <v>145.1</v>
      </c>
      <c r="E299" s="4">
        <v>198.5</v>
      </c>
      <c r="F299" s="4">
        <v>168.6</v>
      </c>
      <c r="G299" s="4">
        <v>155.80000000000001</v>
      </c>
      <c r="H299" s="4">
        <v>184.4</v>
      </c>
      <c r="I299" s="4">
        <v>162.30000000000001</v>
      </c>
      <c r="J299" s="4">
        <v>138.4</v>
      </c>
      <c r="K299" s="4">
        <v>165.1</v>
      </c>
      <c r="L299" s="4">
        <v>114.3</v>
      </c>
      <c r="M299" s="4">
        <v>169.7</v>
      </c>
      <c r="N299" s="4">
        <v>164.6</v>
      </c>
      <c r="O299" s="4">
        <v>169.8</v>
      </c>
      <c r="P299" s="4">
        <v>158.69999999999999</v>
      </c>
      <c r="Q299" s="4">
        <v>189.6</v>
      </c>
      <c r="R299" s="4">
        <v>165.3</v>
      </c>
      <c r="S299" s="4">
        <v>160.6</v>
      </c>
      <c r="T299" s="4">
        <v>164.5</v>
      </c>
      <c r="U299" s="4">
        <v>161.6</v>
      </c>
      <c r="V299" s="4">
        <v>161.69999999999999</v>
      </c>
      <c r="W299" s="4">
        <v>158.80000000000001</v>
      </c>
      <c r="X299" s="4">
        <v>169.1</v>
      </c>
      <c r="Y299" s="4">
        <v>153.19999999999999</v>
      </c>
      <c r="Z299" s="4">
        <v>160</v>
      </c>
      <c r="AA299" s="4">
        <v>167.6</v>
      </c>
      <c r="AB299" s="4">
        <v>159.30000000000001</v>
      </c>
      <c r="AC299" s="4">
        <v>161.1</v>
      </c>
      <c r="AD299" s="4">
        <v>161.1</v>
      </c>
    </row>
    <row r="300" spans="1:30" x14ac:dyDescent="0.3">
      <c r="A300" s="4" t="s">
        <v>33</v>
      </c>
      <c r="B300" s="4">
        <v>2021</v>
      </c>
      <c r="C300" s="4" t="s">
        <v>38</v>
      </c>
      <c r="D300" s="4">
        <v>148.80000000000001</v>
      </c>
      <c r="E300" s="4">
        <v>204.3</v>
      </c>
      <c r="F300" s="4">
        <v>173</v>
      </c>
      <c r="G300" s="4">
        <v>156.5</v>
      </c>
      <c r="H300" s="4">
        <v>168.8</v>
      </c>
      <c r="I300" s="4">
        <v>172.5</v>
      </c>
      <c r="J300" s="4">
        <v>166.5</v>
      </c>
      <c r="K300" s="4">
        <v>165.9</v>
      </c>
      <c r="L300" s="4">
        <v>115.9</v>
      </c>
      <c r="M300" s="4">
        <v>165.2</v>
      </c>
      <c r="N300" s="4">
        <v>152</v>
      </c>
      <c r="O300" s="4">
        <v>171.1</v>
      </c>
      <c r="P300" s="4">
        <v>164.2</v>
      </c>
      <c r="Q300" s="4">
        <v>198.2</v>
      </c>
      <c r="R300" s="4">
        <v>156.5</v>
      </c>
      <c r="S300" s="4">
        <v>140.19999999999999</v>
      </c>
      <c r="T300" s="4">
        <v>154.1</v>
      </c>
      <c r="U300" s="4">
        <v>161.6</v>
      </c>
      <c r="V300" s="4">
        <v>155.5</v>
      </c>
      <c r="W300" s="4">
        <v>150.1</v>
      </c>
      <c r="X300" s="4">
        <v>160.4</v>
      </c>
      <c r="Y300" s="4">
        <v>145</v>
      </c>
      <c r="Z300" s="4">
        <v>152.6</v>
      </c>
      <c r="AA300" s="4">
        <v>156.6</v>
      </c>
      <c r="AB300" s="4">
        <v>157.5</v>
      </c>
      <c r="AC300" s="4">
        <v>152.30000000000001</v>
      </c>
      <c r="AD300" s="4">
        <v>159.5</v>
      </c>
    </row>
    <row r="301" spans="1:30" x14ac:dyDescent="0.3">
      <c r="A301" s="4" t="s">
        <v>34</v>
      </c>
      <c r="B301" s="4">
        <v>2021</v>
      </c>
      <c r="C301" s="4" t="s">
        <v>38</v>
      </c>
      <c r="D301" s="4">
        <v>146.30000000000001</v>
      </c>
      <c r="E301" s="4">
        <v>200.5</v>
      </c>
      <c r="F301" s="4">
        <v>170.3</v>
      </c>
      <c r="G301" s="4">
        <v>156.1</v>
      </c>
      <c r="H301" s="4">
        <v>178.7</v>
      </c>
      <c r="I301" s="4">
        <v>167.1</v>
      </c>
      <c r="J301" s="4">
        <v>147.9</v>
      </c>
      <c r="K301" s="4">
        <v>165.4</v>
      </c>
      <c r="L301" s="4">
        <v>114.8</v>
      </c>
      <c r="M301" s="4">
        <v>168.2</v>
      </c>
      <c r="N301" s="4">
        <v>159.30000000000001</v>
      </c>
      <c r="O301" s="4">
        <v>170.4</v>
      </c>
      <c r="P301" s="4">
        <v>160.69999999999999</v>
      </c>
      <c r="Q301" s="4">
        <v>191.9</v>
      </c>
      <c r="R301" s="4">
        <v>161.80000000000001</v>
      </c>
      <c r="S301" s="4">
        <v>152.1</v>
      </c>
      <c r="T301" s="4">
        <v>160.4</v>
      </c>
      <c r="U301" s="4">
        <v>161.6</v>
      </c>
      <c r="V301" s="4">
        <v>159.4</v>
      </c>
      <c r="W301" s="4">
        <v>154.69999999999999</v>
      </c>
      <c r="X301" s="4">
        <v>165.8</v>
      </c>
      <c r="Y301" s="4">
        <v>148.9</v>
      </c>
      <c r="Z301" s="4">
        <v>155.80000000000001</v>
      </c>
      <c r="AA301" s="4">
        <v>161.19999999999999</v>
      </c>
      <c r="AB301" s="4">
        <v>158.6</v>
      </c>
      <c r="AC301" s="4">
        <v>156.80000000000001</v>
      </c>
      <c r="AD301" s="4">
        <v>160.4</v>
      </c>
    </row>
    <row r="302" spans="1:30" x14ac:dyDescent="0.3">
      <c r="A302" s="4" t="s">
        <v>30</v>
      </c>
      <c r="B302" s="4">
        <v>2021</v>
      </c>
      <c r="C302" s="4" t="s">
        <v>39</v>
      </c>
      <c r="D302" s="4">
        <v>145.6</v>
      </c>
      <c r="E302" s="4">
        <v>200.1</v>
      </c>
      <c r="F302" s="4">
        <v>179.3</v>
      </c>
      <c r="G302" s="4">
        <v>156.1</v>
      </c>
      <c r="H302" s="4">
        <v>190.4</v>
      </c>
      <c r="I302" s="4">
        <v>158.6</v>
      </c>
      <c r="J302" s="4">
        <v>144.69999999999999</v>
      </c>
      <c r="K302" s="4">
        <v>165.5</v>
      </c>
      <c r="L302" s="4">
        <v>114.6</v>
      </c>
      <c r="M302" s="4">
        <v>170</v>
      </c>
      <c r="N302" s="4">
        <v>165.5</v>
      </c>
      <c r="O302" s="4">
        <v>171.7</v>
      </c>
      <c r="P302" s="4">
        <v>160.5</v>
      </c>
      <c r="Q302" s="4">
        <v>189.1</v>
      </c>
      <c r="R302" s="4">
        <v>165.3</v>
      </c>
      <c r="S302" s="4">
        <v>159.9</v>
      </c>
      <c r="T302" s="4">
        <v>164.6</v>
      </c>
      <c r="U302" s="4">
        <v>160.5</v>
      </c>
      <c r="V302" s="4">
        <v>162.1</v>
      </c>
      <c r="W302" s="4">
        <v>159.19999999999999</v>
      </c>
      <c r="X302" s="4">
        <v>169.7</v>
      </c>
      <c r="Y302" s="4">
        <v>154.19999999999999</v>
      </c>
      <c r="Z302" s="4">
        <v>160.4</v>
      </c>
      <c r="AA302" s="4">
        <v>166.8</v>
      </c>
      <c r="AB302" s="4">
        <v>159.4</v>
      </c>
      <c r="AC302" s="4">
        <v>161.5</v>
      </c>
      <c r="AD302" s="4">
        <v>162.1</v>
      </c>
    </row>
    <row r="303" spans="1:30" x14ac:dyDescent="0.3">
      <c r="A303" s="4" t="s">
        <v>33</v>
      </c>
      <c r="B303" s="4">
        <v>2021</v>
      </c>
      <c r="C303" s="4" t="s">
        <v>39</v>
      </c>
      <c r="D303" s="4">
        <v>149.19999999999999</v>
      </c>
      <c r="E303" s="4">
        <v>205.5</v>
      </c>
      <c r="F303" s="4">
        <v>182.8</v>
      </c>
      <c r="G303" s="4">
        <v>156.5</v>
      </c>
      <c r="H303" s="4">
        <v>172.2</v>
      </c>
      <c r="I303" s="4">
        <v>171.5</v>
      </c>
      <c r="J303" s="4">
        <v>176.2</v>
      </c>
      <c r="K303" s="4">
        <v>166.9</v>
      </c>
      <c r="L303" s="4">
        <v>116.1</v>
      </c>
      <c r="M303" s="4">
        <v>165.5</v>
      </c>
      <c r="N303" s="4">
        <v>152.30000000000001</v>
      </c>
      <c r="O303" s="4">
        <v>173.3</v>
      </c>
      <c r="P303" s="4">
        <v>166.2</v>
      </c>
      <c r="Q303" s="4">
        <v>195.6</v>
      </c>
      <c r="R303" s="4">
        <v>157.30000000000001</v>
      </c>
      <c r="S303" s="4">
        <v>140.5</v>
      </c>
      <c r="T303" s="4">
        <v>154.80000000000001</v>
      </c>
      <c r="U303" s="4">
        <v>160.5</v>
      </c>
      <c r="V303" s="4">
        <v>156.1</v>
      </c>
      <c r="W303" s="4">
        <v>149.80000000000001</v>
      </c>
      <c r="X303" s="4">
        <v>160.80000000000001</v>
      </c>
      <c r="Y303" s="4">
        <v>147.5</v>
      </c>
      <c r="Z303" s="4">
        <v>150.69999999999999</v>
      </c>
      <c r="AA303" s="4">
        <v>158.1</v>
      </c>
      <c r="AB303" s="4">
        <v>158</v>
      </c>
      <c r="AC303" s="4">
        <v>153.4</v>
      </c>
      <c r="AD303" s="4">
        <v>160.4</v>
      </c>
    </row>
    <row r="304" spans="1:30" x14ac:dyDescent="0.3">
      <c r="A304" s="4" t="s">
        <v>34</v>
      </c>
      <c r="B304" s="4">
        <v>2021</v>
      </c>
      <c r="C304" s="4" t="s">
        <v>39</v>
      </c>
      <c r="D304" s="4">
        <v>146.69999999999999</v>
      </c>
      <c r="E304" s="4">
        <v>202</v>
      </c>
      <c r="F304" s="4">
        <v>180.7</v>
      </c>
      <c r="G304" s="4">
        <v>156.19999999999999</v>
      </c>
      <c r="H304" s="4">
        <v>183.7</v>
      </c>
      <c r="I304" s="4">
        <v>164.6</v>
      </c>
      <c r="J304" s="4">
        <v>155.4</v>
      </c>
      <c r="K304" s="4">
        <v>166</v>
      </c>
      <c r="L304" s="4">
        <v>115.1</v>
      </c>
      <c r="M304" s="4">
        <v>168.5</v>
      </c>
      <c r="N304" s="4">
        <v>160</v>
      </c>
      <c r="O304" s="4">
        <v>172.4</v>
      </c>
      <c r="P304" s="4">
        <v>162.6</v>
      </c>
      <c r="Q304" s="4">
        <v>190.8</v>
      </c>
      <c r="R304" s="4">
        <v>162.19999999999999</v>
      </c>
      <c r="S304" s="4">
        <v>151.80000000000001</v>
      </c>
      <c r="T304" s="4">
        <v>160.69999999999999</v>
      </c>
      <c r="U304" s="4">
        <v>160.5</v>
      </c>
      <c r="V304" s="4">
        <v>159.80000000000001</v>
      </c>
      <c r="W304" s="4">
        <v>154.80000000000001</v>
      </c>
      <c r="X304" s="4">
        <v>166.3</v>
      </c>
      <c r="Y304" s="4">
        <v>150.69999999999999</v>
      </c>
      <c r="Z304" s="4">
        <v>154.9</v>
      </c>
      <c r="AA304" s="4">
        <v>161.69999999999999</v>
      </c>
      <c r="AB304" s="4">
        <v>158.80000000000001</v>
      </c>
      <c r="AC304" s="4">
        <v>157.6</v>
      </c>
      <c r="AD304" s="4">
        <v>161.30000000000001</v>
      </c>
    </row>
    <row r="305" spans="1:30" x14ac:dyDescent="0.3">
      <c r="A305" s="4" t="s">
        <v>30</v>
      </c>
      <c r="B305" s="4">
        <v>2021</v>
      </c>
      <c r="C305" s="4" t="s">
        <v>40</v>
      </c>
      <c r="D305" s="4">
        <v>145.1</v>
      </c>
      <c r="E305" s="4">
        <v>204.5</v>
      </c>
      <c r="F305" s="4">
        <v>180.4</v>
      </c>
      <c r="G305" s="4">
        <v>157.1</v>
      </c>
      <c r="H305" s="4">
        <v>188.7</v>
      </c>
      <c r="I305" s="4">
        <v>157.69999999999999</v>
      </c>
      <c r="J305" s="4">
        <v>152.80000000000001</v>
      </c>
      <c r="K305" s="4">
        <v>163.6</v>
      </c>
      <c r="L305" s="4">
        <v>113.9</v>
      </c>
      <c r="M305" s="4">
        <v>169.7</v>
      </c>
      <c r="N305" s="4">
        <v>166.2</v>
      </c>
      <c r="O305" s="4">
        <v>171</v>
      </c>
      <c r="P305" s="4">
        <v>161.69999999999999</v>
      </c>
      <c r="Q305" s="4">
        <v>189.7</v>
      </c>
      <c r="R305" s="4">
        <v>166</v>
      </c>
      <c r="S305" s="4">
        <v>161.1</v>
      </c>
      <c r="T305" s="4">
        <v>165.3</v>
      </c>
      <c r="U305" s="4">
        <v>161.5</v>
      </c>
      <c r="V305" s="4">
        <v>162.5</v>
      </c>
      <c r="W305" s="4">
        <v>160.30000000000001</v>
      </c>
      <c r="X305" s="4">
        <v>170.4</v>
      </c>
      <c r="Y305" s="4">
        <v>157.1</v>
      </c>
      <c r="Z305" s="4">
        <v>160.69999999999999</v>
      </c>
      <c r="AA305" s="4">
        <v>167.2</v>
      </c>
      <c r="AB305" s="4">
        <v>160.4</v>
      </c>
      <c r="AC305" s="4">
        <v>162.80000000000001</v>
      </c>
      <c r="AD305" s="4">
        <v>163.19999999999999</v>
      </c>
    </row>
    <row r="306" spans="1:30" x14ac:dyDescent="0.3">
      <c r="A306" s="4" t="s">
        <v>33</v>
      </c>
      <c r="B306" s="4">
        <v>2021</v>
      </c>
      <c r="C306" s="4" t="s">
        <v>40</v>
      </c>
      <c r="D306" s="4">
        <v>149.1</v>
      </c>
      <c r="E306" s="4">
        <v>210.9</v>
      </c>
      <c r="F306" s="4">
        <v>185</v>
      </c>
      <c r="G306" s="4">
        <v>158.19999999999999</v>
      </c>
      <c r="H306" s="4">
        <v>170.6</v>
      </c>
      <c r="I306" s="4">
        <v>170.9</v>
      </c>
      <c r="J306" s="4">
        <v>186.4</v>
      </c>
      <c r="K306" s="4">
        <v>164.7</v>
      </c>
      <c r="L306" s="4">
        <v>115.7</v>
      </c>
      <c r="M306" s="4">
        <v>165.5</v>
      </c>
      <c r="N306" s="4">
        <v>153.4</v>
      </c>
      <c r="O306" s="4">
        <v>173.5</v>
      </c>
      <c r="P306" s="4">
        <v>167.9</v>
      </c>
      <c r="Q306" s="4">
        <v>195.5</v>
      </c>
      <c r="R306" s="4">
        <v>157.9</v>
      </c>
      <c r="S306" s="4">
        <v>141.9</v>
      </c>
      <c r="T306" s="4">
        <v>155.5</v>
      </c>
      <c r="U306" s="4">
        <v>161.5</v>
      </c>
      <c r="V306" s="4">
        <v>157.69999999999999</v>
      </c>
      <c r="W306" s="4">
        <v>150.69999999999999</v>
      </c>
      <c r="X306" s="4">
        <v>161.5</v>
      </c>
      <c r="Y306" s="4">
        <v>149.5</v>
      </c>
      <c r="Z306" s="4">
        <v>151.19999999999999</v>
      </c>
      <c r="AA306" s="4">
        <v>160.30000000000001</v>
      </c>
      <c r="AB306" s="4">
        <v>159.6</v>
      </c>
      <c r="AC306" s="4">
        <v>155</v>
      </c>
      <c r="AD306" s="4">
        <v>161.80000000000001</v>
      </c>
    </row>
    <row r="307" spans="1:30" x14ac:dyDescent="0.3">
      <c r="A307" s="4" t="s">
        <v>34</v>
      </c>
      <c r="B307" s="4">
        <v>2021</v>
      </c>
      <c r="C307" s="4" t="s">
        <v>40</v>
      </c>
      <c r="D307" s="4">
        <v>146.4</v>
      </c>
      <c r="E307" s="4">
        <v>206.8</v>
      </c>
      <c r="F307" s="4">
        <v>182.2</v>
      </c>
      <c r="G307" s="4">
        <v>157.5</v>
      </c>
      <c r="H307" s="4">
        <v>182.1</v>
      </c>
      <c r="I307" s="4">
        <v>163.9</v>
      </c>
      <c r="J307" s="4">
        <v>164.2</v>
      </c>
      <c r="K307" s="4">
        <v>164</v>
      </c>
      <c r="L307" s="4">
        <v>114.5</v>
      </c>
      <c r="M307" s="4">
        <v>168.3</v>
      </c>
      <c r="N307" s="4">
        <v>160.9</v>
      </c>
      <c r="O307" s="4">
        <v>172.2</v>
      </c>
      <c r="P307" s="4">
        <v>164</v>
      </c>
      <c r="Q307" s="4">
        <v>191.2</v>
      </c>
      <c r="R307" s="4">
        <v>162.80000000000001</v>
      </c>
      <c r="S307" s="4">
        <v>153.1</v>
      </c>
      <c r="T307" s="4">
        <v>161.4</v>
      </c>
      <c r="U307" s="4">
        <v>161.5</v>
      </c>
      <c r="V307" s="4">
        <v>160.69999999999999</v>
      </c>
      <c r="W307" s="4">
        <v>155.80000000000001</v>
      </c>
      <c r="X307" s="4">
        <v>167</v>
      </c>
      <c r="Y307" s="4">
        <v>153.1</v>
      </c>
      <c r="Z307" s="4">
        <v>155.30000000000001</v>
      </c>
      <c r="AA307" s="4">
        <v>163.19999999999999</v>
      </c>
      <c r="AB307" s="4">
        <v>160.1</v>
      </c>
      <c r="AC307" s="4">
        <v>159</v>
      </c>
      <c r="AD307" s="4">
        <v>162.5</v>
      </c>
    </row>
    <row r="308" spans="1:30" x14ac:dyDescent="0.3">
      <c r="A308" s="4" t="s">
        <v>30</v>
      </c>
      <c r="B308" s="4">
        <v>2021</v>
      </c>
      <c r="C308" s="4" t="s">
        <v>41</v>
      </c>
      <c r="D308" s="4">
        <v>144.9</v>
      </c>
      <c r="E308" s="4">
        <v>202.3</v>
      </c>
      <c r="F308" s="4">
        <v>176.5</v>
      </c>
      <c r="G308" s="4">
        <v>157.5</v>
      </c>
      <c r="H308" s="4">
        <v>190.9</v>
      </c>
      <c r="I308" s="4">
        <v>155.69999999999999</v>
      </c>
      <c r="J308" s="4">
        <v>153.9</v>
      </c>
      <c r="K308" s="4">
        <v>162.80000000000001</v>
      </c>
      <c r="L308" s="4">
        <v>115.2</v>
      </c>
      <c r="M308" s="4">
        <v>169.8</v>
      </c>
      <c r="N308" s="4">
        <v>167.6</v>
      </c>
      <c r="O308" s="4">
        <v>171.9</v>
      </c>
      <c r="P308" s="4">
        <v>161.80000000000001</v>
      </c>
      <c r="Q308" s="4">
        <v>190.2</v>
      </c>
      <c r="R308" s="4">
        <v>167</v>
      </c>
      <c r="S308" s="4">
        <v>162.6</v>
      </c>
      <c r="T308" s="4">
        <v>166.3</v>
      </c>
      <c r="U308" s="4">
        <v>162.1</v>
      </c>
      <c r="V308" s="4">
        <v>163.1</v>
      </c>
      <c r="W308" s="4">
        <v>160.9</v>
      </c>
      <c r="X308" s="4">
        <v>171.1</v>
      </c>
      <c r="Y308" s="4">
        <v>157.69999999999999</v>
      </c>
      <c r="Z308" s="4">
        <v>161.1</v>
      </c>
      <c r="AA308" s="4">
        <v>167.5</v>
      </c>
      <c r="AB308" s="4">
        <v>160.30000000000001</v>
      </c>
      <c r="AC308" s="4">
        <v>163.30000000000001</v>
      </c>
      <c r="AD308" s="4">
        <v>163.6</v>
      </c>
    </row>
    <row r="309" spans="1:30" x14ac:dyDescent="0.3">
      <c r="A309" s="4" t="s">
        <v>33</v>
      </c>
      <c r="B309" s="4">
        <v>2021</v>
      </c>
      <c r="C309" s="4" t="s">
        <v>41</v>
      </c>
      <c r="D309" s="4">
        <v>149.30000000000001</v>
      </c>
      <c r="E309" s="4">
        <v>207.4</v>
      </c>
      <c r="F309" s="4">
        <v>174.1</v>
      </c>
      <c r="G309" s="4">
        <v>159.19999999999999</v>
      </c>
      <c r="H309" s="4">
        <v>175</v>
      </c>
      <c r="I309" s="4">
        <v>161.30000000000001</v>
      </c>
      <c r="J309" s="4">
        <v>183.3</v>
      </c>
      <c r="K309" s="4">
        <v>164.5</v>
      </c>
      <c r="L309" s="4">
        <v>120.4</v>
      </c>
      <c r="M309" s="4">
        <v>166.2</v>
      </c>
      <c r="N309" s="4">
        <v>154.80000000000001</v>
      </c>
      <c r="O309" s="4">
        <v>175.1</v>
      </c>
      <c r="P309" s="4">
        <v>167.3</v>
      </c>
      <c r="Q309" s="4">
        <v>196.5</v>
      </c>
      <c r="R309" s="4">
        <v>159.80000000000001</v>
      </c>
      <c r="S309" s="4">
        <v>143.6</v>
      </c>
      <c r="T309" s="4">
        <v>157.30000000000001</v>
      </c>
      <c r="U309" s="4">
        <v>162.1</v>
      </c>
      <c r="V309" s="4">
        <v>160.69999999999999</v>
      </c>
      <c r="W309" s="4">
        <v>153.19999999999999</v>
      </c>
      <c r="X309" s="4">
        <v>162.80000000000001</v>
      </c>
      <c r="Y309" s="4">
        <v>150.4</v>
      </c>
      <c r="Z309" s="4">
        <v>153.69999999999999</v>
      </c>
      <c r="AA309" s="4">
        <v>160.4</v>
      </c>
      <c r="AB309" s="4">
        <v>159.6</v>
      </c>
      <c r="AC309" s="4">
        <v>156</v>
      </c>
      <c r="AD309" s="4">
        <v>162.30000000000001</v>
      </c>
    </row>
    <row r="310" spans="1:30" x14ac:dyDescent="0.3">
      <c r="A310" s="4" t="s">
        <v>34</v>
      </c>
      <c r="B310" s="4">
        <v>2021</v>
      </c>
      <c r="C310" s="4" t="s">
        <v>41</v>
      </c>
      <c r="D310" s="4">
        <v>146.6</v>
      </c>
      <c r="E310" s="4">
        <v>204</v>
      </c>
      <c r="F310" s="4">
        <v>172.8</v>
      </c>
      <c r="G310" s="4">
        <v>158.4</v>
      </c>
      <c r="H310" s="4">
        <v>188</v>
      </c>
      <c r="I310" s="4">
        <v>156.80000000000001</v>
      </c>
      <c r="J310" s="4">
        <v>162.19999999999999</v>
      </c>
      <c r="K310" s="4">
        <v>164.1</v>
      </c>
      <c r="L310" s="4">
        <v>119.7</v>
      </c>
      <c r="M310" s="4">
        <v>168.8</v>
      </c>
      <c r="N310" s="4">
        <v>162.69999999999999</v>
      </c>
      <c r="O310" s="4">
        <v>173.9</v>
      </c>
      <c r="P310" s="4">
        <v>164</v>
      </c>
      <c r="Q310" s="4">
        <v>192.1</v>
      </c>
      <c r="R310" s="4">
        <v>164.5</v>
      </c>
      <c r="S310" s="4">
        <v>155.30000000000001</v>
      </c>
      <c r="T310" s="4">
        <v>163.19999999999999</v>
      </c>
      <c r="U310" s="4">
        <v>162.1</v>
      </c>
      <c r="V310" s="4">
        <v>162.6</v>
      </c>
      <c r="W310" s="4">
        <v>157.5</v>
      </c>
      <c r="X310" s="4">
        <v>168.4</v>
      </c>
      <c r="Y310" s="4">
        <v>154</v>
      </c>
      <c r="Z310" s="4">
        <v>157.6</v>
      </c>
      <c r="AA310" s="4">
        <v>163.80000000000001</v>
      </c>
      <c r="AB310" s="4">
        <v>160</v>
      </c>
      <c r="AC310" s="4">
        <v>160</v>
      </c>
      <c r="AD310" s="4">
        <v>163.19999999999999</v>
      </c>
    </row>
    <row r="311" spans="1:30" x14ac:dyDescent="0.3">
      <c r="A311" s="4" t="s">
        <v>30</v>
      </c>
      <c r="B311" s="4">
        <v>2021</v>
      </c>
      <c r="C311" s="4" t="s">
        <v>42</v>
      </c>
      <c r="D311" s="4">
        <v>145.4</v>
      </c>
      <c r="E311" s="4">
        <v>202.1</v>
      </c>
      <c r="F311" s="4">
        <v>172</v>
      </c>
      <c r="G311" s="4">
        <v>158</v>
      </c>
      <c r="H311" s="4">
        <v>195.5</v>
      </c>
      <c r="I311" s="4">
        <v>152.69999999999999</v>
      </c>
      <c r="J311" s="4">
        <v>151.4</v>
      </c>
      <c r="K311" s="4">
        <v>163.9</v>
      </c>
      <c r="L311" s="4">
        <v>119.3</v>
      </c>
      <c r="M311" s="4">
        <v>170.1</v>
      </c>
      <c r="N311" s="4">
        <v>168.3</v>
      </c>
      <c r="O311" s="4">
        <v>172.8</v>
      </c>
      <c r="P311" s="4">
        <v>162.1</v>
      </c>
      <c r="Q311" s="4">
        <v>190.5</v>
      </c>
      <c r="R311" s="4">
        <v>167.7</v>
      </c>
      <c r="S311" s="4">
        <v>163.6</v>
      </c>
      <c r="T311" s="4">
        <v>167.1</v>
      </c>
      <c r="U311" s="4">
        <v>162.1</v>
      </c>
      <c r="V311" s="4">
        <v>163.69999999999999</v>
      </c>
      <c r="W311" s="4">
        <v>161.30000000000001</v>
      </c>
      <c r="X311" s="4">
        <v>171.9</v>
      </c>
      <c r="Y311" s="4">
        <v>157.80000000000001</v>
      </c>
      <c r="Z311" s="4">
        <v>162.69999999999999</v>
      </c>
      <c r="AA311" s="4">
        <v>168.5</v>
      </c>
      <c r="AB311" s="4">
        <v>160.19999999999999</v>
      </c>
      <c r="AC311" s="4">
        <v>163.80000000000001</v>
      </c>
      <c r="AD311" s="4">
        <v>164</v>
      </c>
    </row>
    <row r="312" spans="1:30" x14ac:dyDescent="0.3">
      <c r="A312" s="4" t="s">
        <v>33</v>
      </c>
      <c r="B312" s="4">
        <v>2021</v>
      </c>
      <c r="C312" s="4" t="s">
        <v>42</v>
      </c>
      <c r="D312" s="4">
        <v>149.30000000000001</v>
      </c>
      <c r="E312" s="4">
        <v>207.4</v>
      </c>
      <c r="F312" s="4">
        <v>174.1</v>
      </c>
      <c r="G312" s="4">
        <v>159.1</v>
      </c>
      <c r="H312" s="4">
        <v>175</v>
      </c>
      <c r="I312" s="4">
        <v>161.19999999999999</v>
      </c>
      <c r="J312" s="4">
        <v>183.5</v>
      </c>
      <c r="K312" s="4">
        <v>164.5</v>
      </c>
      <c r="L312" s="4">
        <v>120.4</v>
      </c>
      <c r="M312" s="4">
        <v>166.2</v>
      </c>
      <c r="N312" s="4">
        <v>154.80000000000001</v>
      </c>
      <c r="O312" s="4">
        <v>175.1</v>
      </c>
      <c r="P312" s="4">
        <v>167.3</v>
      </c>
      <c r="Q312" s="4">
        <v>196.5</v>
      </c>
      <c r="R312" s="4">
        <v>159.80000000000001</v>
      </c>
      <c r="S312" s="4">
        <v>143.6</v>
      </c>
      <c r="T312" s="4">
        <v>157.4</v>
      </c>
      <c r="U312" s="4">
        <v>162.1</v>
      </c>
      <c r="V312" s="4">
        <v>160.80000000000001</v>
      </c>
      <c r="W312" s="4">
        <v>153.30000000000001</v>
      </c>
      <c r="X312" s="4">
        <v>162.80000000000001</v>
      </c>
      <c r="Y312" s="4">
        <v>150.5</v>
      </c>
      <c r="Z312" s="4">
        <v>153.9</v>
      </c>
      <c r="AA312" s="4">
        <v>160.30000000000001</v>
      </c>
      <c r="AB312" s="4">
        <v>159.6</v>
      </c>
      <c r="AC312" s="4">
        <v>156</v>
      </c>
      <c r="AD312" s="4">
        <v>162.30000000000001</v>
      </c>
    </row>
    <row r="313" spans="1:30" x14ac:dyDescent="0.3">
      <c r="A313" s="4" t="s">
        <v>34</v>
      </c>
      <c r="B313" s="4">
        <v>2021</v>
      </c>
      <c r="C313" s="4" t="s">
        <v>42</v>
      </c>
      <c r="D313" s="4">
        <v>146.6</v>
      </c>
      <c r="E313" s="4">
        <v>204</v>
      </c>
      <c r="F313" s="4">
        <v>172.8</v>
      </c>
      <c r="G313" s="4">
        <v>158.4</v>
      </c>
      <c r="H313" s="4">
        <v>188</v>
      </c>
      <c r="I313" s="4">
        <v>156.69999999999999</v>
      </c>
      <c r="J313" s="4">
        <v>162.30000000000001</v>
      </c>
      <c r="K313" s="4">
        <v>164.1</v>
      </c>
      <c r="L313" s="4">
        <v>119.7</v>
      </c>
      <c r="M313" s="4">
        <v>168.8</v>
      </c>
      <c r="N313" s="4">
        <v>162.69999999999999</v>
      </c>
      <c r="O313" s="4">
        <v>173.9</v>
      </c>
      <c r="P313" s="4">
        <v>164</v>
      </c>
      <c r="Q313" s="4">
        <v>192.1</v>
      </c>
      <c r="R313" s="4">
        <v>164.6</v>
      </c>
      <c r="S313" s="4">
        <v>155.30000000000001</v>
      </c>
      <c r="T313" s="4">
        <v>163.30000000000001</v>
      </c>
      <c r="U313" s="4">
        <v>162.1</v>
      </c>
      <c r="V313" s="4">
        <v>162.6</v>
      </c>
      <c r="W313" s="4">
        <v>157.5</v>
      </c>
      <c r="X313" s="4">
        <v>168.4</v>
      </c>
      <c r="Y313" s="4">
        <v>154</v>
      </c>
      <c r="Z313" s="4">
        <v>157.69999999999999</v>
      </c>
      <c r="AA313" s="4">
        <v>163.69999999999999</v>
      </c>
      <c r="AB313" s="4">
        <v>160</v>
      </c>
      <c r="AC313" s="4">
        <v>160</v>
      </c>
      <c r="AD313" s="4">
        <v>163.19999999999999</v>
      </c>
    </row>
    <row r="314" spans="1:30" x14ac:dyDescent="0.3">
      <c r="A314" s="4" t="s">
        <v>30</v>
      </c>
      <c r="B314" s="4">
        <v>2021</v>
      </c>
      <c r="C314" s="4" t="s">
        <v>43</v>
      </c>
      <c r="D314" s="4">
        <v>146.1</v>
      </c>
      <c r="E314" s="4">
        <v>202.5</v>
      </c>
      <c r="F314" s="4">
        <v>170.1</v>
      </c>
      <c r="G314" s="4">
        <v>158.4</v>
      </c>
      <c r="H314" s="4">
        <v>198.8</v>
      </c>
      <c r="I314" s="4">
        <v>152.6</v>
      </c>
      <c r="J314" s="4">
        <v>170.4</v>
      </c>
      <c r="K314" s="4">
        <v>165.2</v>
      </c>
      <c r="L314" s="4">
        <v>121.6</v>
      </c>
      <c r="M314" s="4">
        <v>170.6</v>
      </c>
      <c r="N314" s="4">
        <v>168.8</v>
      </c>
      <c r="O314" s="4">
        <v>173.6</v>
      </c>
      <c r="P314" s="4">
        <v>165.5</v>
      </c>
      <c r="Q314" s="4">
        <v>191.2</v>
      </c>
      <c r="R314" s="4">
        <v>168.9</v>
      </c>
      <c r="S314" s="4">
        <v>164.8</v>
      </c>
      <c r="T314" s="4">
        <v>168.3</v>
      </c>
      <c r="U314" s="4">
        <v>163.6</v>
      </c>
      <c r="V314" s="4">
        <v>165.5</v>
      </c>
      <c r="W314" s="4">
        <v>162</v>
      </c>
      <c r="X314" s="4">
        <v>172.5</v>
      </c>
      <c r="Y314" s="4">
        <v>159.5</v>
      </c>
      <c r="Z314" s="4">
        <v>163.19999999999999</v>
      </c>
      <c r="AA314" s="4">
        <v>169</v>
      </c>
      <c r="AB314" s="4">
        <v>161.1</v>
      </c>
      <c r="AC314" s="4">
        <v>164.7</v>
      </c>
      <c r="AD314" s="4">
        <v>166.3</v>
      </c>
    </row>
    <row r="315" spans="1:30" x14ac:dyDescent="0.3">
      <c r="A315" s="4" t="s">
        <v>33</v>
      </c>
      <c r="B315" s="4">
        <v>2021</v>
      </c>
      <c r="C315" s="4" t="s">
        <v>43</v>
      </c>
      <c r="D315" s="4">
        <v>150.1</v>
      </c>
      <c r="E315" s="4">
        <v>208.4</v>
      </c>
      <c r="F315" s="4">
        <v>173</v>
      </c>
      <c r="G315" s="4">
        <v>159.19999999999999</v>
      </c>
      <c r="H315" s="4">
        <v>176.6</v>
      </c>
      <c r="I315" s="4">
        <v>159.30000000000001</v>
      </c>
      <c r="J315" s="4">
        <v>214.4</v>
      </c>
      <c r="K315" s="4">
        <v>165.3</v>
      </c>
      <c r="L315" s="4">
        <v>122.5</v>
      </c>
      <c r="M315" s="4">
        <v>166.8</v>
      </c>
      <c r="N315" s="4">
        <v>155.4</v>
      </c>
      <c r="O315" s="4">
        <v>175.9</v>
      </c>
      <c r="P315" s="4">
        <v>171.5</v>
      </c>
      <c r="Q315" s="4">
        <v>197</v>
      </c>
      <c r="R315" s="4">
        <v>160.80000000000001</v>
      </c>
      <c r="S315" s="4">
        <v>144.4</v>
      </c>
      <c r="T315" s="4">
        <v>158.30000000000001</v>
      </c>
      <c r="U315" s="4">
        <v>163.6</v>
      </c>
      <c r="V315" s="4">
        <v>162.19999999999999</v>
      </c>
      <c r="W315" s="4">
        <v>154.30000000000001</v>
      </c>
      <c r="X315" s="4">
        <v>163.5</v>
      </c>
      <c r="Y315" s="4">
        <v>152.19999999999999</v>
      </c>
      <c r="Z315" s="4">
        <v>155.1</v>
      </c>
      <c r="AA315" s="4">
        <v>160.30000000000001</v>
      </c>
      <c r="AB315" s="4">
        <v>160.30000000000001</v>
      </c>
      <c r="AC315" s="4">
        <v>157</v>
      </c>
      <c r="AD315" s="4">
        <v>164.6</v>
      </c>
    </row>
    <row r="316" spans="1:30" x14ac:dyDescent="0.3">
      <c r="A316" s="4" t="s">
        <v>34</v>
      </c>
      <c r="B316" s="4">
        <v>2021</v>
      </c>
      <c r="C316" s="4" t="s">
        <v>43</v>
      </c>
      <c r="D316" s="4">
        <v>147.4</v>
      </c>
      <c r="E316" s="4">
        <v>204.6</v>
      </c>
      <c r="F316" s="4">
        <v>171.2</v>
      </c>
      <c r="G316" s="4">
        <v>158.69999999999999</v>
      </c>
      <c r="H316" s="4">
        <v>190.6</v>
      </c>
      <c r="I316" s="4">
        <v>155.69999999999999</v>
      </c>
      <c r="J316" s="4">
        <v>185.3</v>
      </c>
      <c r="K316" s="4">
        <v>165.2</v>
      </c>
      <c r="L316" s="4">
        <v>121.9</v>
      </c>
      <c r="M316" s="4">
        <v>169.3</v>
      </c>
      <c r="N316" s="4">
        <v>163.19999999999999</v>
      </c>
      <c r="O316" s="4">
        <v>174.7</v>
      </c>
      <c r="P316" s="4">
        <v>167.7</v>
      </c>
      <c r="Q316" s="4">
        <v>192.7</v>
      </c>
      <c r="R316" s="4">
        <v>165.7</v>
      </c>
      <c r="S316" s="4">
        <v>156.30000000000001</v>
      </c>
      <c r="T316" s="4">
        <v>164.3</v>
      </c>
      <c r="U316" s="4">
        <v>163.6</v>
      </c>
      <c r="V316" s="4">
        <v>164.2</v>
      </c>
      <c r="W316" s="4">
        <v>158.4</v>
      </c>
      <c r="X316" s="4">
        <v>169.1</v>
      </c>
      <c r="Y316" s="4">
        <v>155.69999999999999</v>
      </c>
      <c r="Z316" s="4">
        <v>158.6</v>
      </c>
      <c r="AA316" s="4">
        <v>163.9</v>
      </c>
      <c r="AB316" s="4">
        <v>160.80000000000001</v>
      </c>
      <c r="AC316" s="4">
        <v>161</v>
      </c>
      <c r="AD316" s="4">
        <v>165.5</v>
      </c>
    </row>
    <row r="317" spans="1:30" x14ac:dyDescent="0.3">
      <c r="A317" s="4" t="s">
        <v>30</v>
      </c>
      <c r="B317" s="4">
        <v>2021</v>
      </c>
      <c r="C317" s="4" t="s">
        <v>45</v>
      </c>
      <c r="D317" s="4">
        <v>146.9</v>
      </c>
      <c r="E317" s="4">
        <v>199.8</v>
      </c>
      <c r="F317" s="4">
        <v>171.5</v>
      </c>
      <c r="G317" s="4">
        <v>159.1</v>
      </c>
      <c r="H317" s="4">
        <v>198.4</v>
      </c>
      <c r="I317" s="4">
        <v>153.19999999999999</v>
      </c>
      <c r="J317" s="4">
        <v>183.9</v>
      </c>
      <c r="K317" s="4">
        <v>165.4</v>
      </c>
      <c r="L317" s="4">
        <v>122.1</v>
      </c>
      <c r="M317" s="4">
        <v>170.8</v>
      </c>
      <c r="N317" s="4">
        <v>169.1</v>
      </c>
      <c r="O317" s="4">
        <v>174.3</v>
      </c>
      <c r="P317" s="4">
        <v>167.5</v>
      </c>
      <c r="Q317" s="4">
        <v>191.4</v>
      </c>
      <c r="R317" s="4">
        <v>170.4</v>
      </c>
      <c r="S317" s="4">
        <v>166</v>
      </c>
      <c r="T317" s="4">
        <v>169.8</v>
      </c>
      <c r="U317" s="4">
        <v>164.2</v>
      </c>
      <c r="V317" s="4">
        <v>165.3</v>
      </c>
      <c r="W317" s="4">
        <v>162.9</v>
      </c>
      <c r="X317" s="4">
        <v>173.4</v>
      </c>
      <c r="Y317" s="4">
        <v>158.9</v>
      </c>
      <c r="Z317" s="4">
        <v>163.80000000000001</v>
      </c>
      <c r="AA317" s="4">
        <v>169.3</v>
      </c>
      <c r="AB317" s="4">
        <v>162.4</v>
      </c>
      <c r="AC317" s="4">
        <v>165.2</v>
      </c>
      <c r="AD317" s="4">
        <v>167.6</v>
      </c>
    </row>
    <row r="318" spans="1:30" x14ac:dyDescent="0.3">
      <c r="A318" s="4" t="s">
        <v>33</v>
      </c>
      <c r="B318" s="4">
        <v>2021</v>
      </c>
      <c r="C318" s="4" t="s">
        <v>45</v>
      </c>
      <c r="D318" s="4">
        <v>151</v>
      </c>
      <c r="E318" s="4">
        <v>204.9</v>
      </c>
      <c r="F318" s="4">
        <v>175.4</v>
      </c>
      <c r="G318" s="4">
        <v>159.6</v>
      </c>
      <c r="H318" s="4">
        <v>175.8</v>
      </c>
      <c r="I318" s="4">
        <v>160.30000000000001</v>
      </c>
      <c r="J318" s="4">
        <v>229.1</v>
      </c>
      <c r="K318" s="4">
        <v>165.1</v>
      </c>
      <c r="L318" s="4">
        <v>123.1</v>
      </c>
      <c r="M318" s="4">
        <v>167.2</v>
      </c>
      <c r="N318" s="4">
        <v>156.1</v>
      </c>
      <c r="O318" s="4">
        <v>176.8</v>
      </c>
      <c r="P318" s="4">
        <v>173.5</v>
      </c>
      <c r="Q318" s="4">
        <v>197</v>
      </c>
      <c r="R318" s="4">
        <v>162.30000000000001</v>
      </c>
      <c r="S318" s="4">
        <v>145.30000000000001</v>
      </c>
      <c r="T318" s="4">
        <v>159.69999999999999</v>
      </c>
      <c r="U318" s="4">
        <v>164.2</v>
      </c>
      <c r="V318" s="4">
        <v>161.6</v>
      </c>
      <c r="W318" s="4">
        <v>155.19999999999999</v>
      </c>
      <c r="X318" s="4">
        <v>164.2</v>
      </c>
      <c r="Y318" s="4">
        <v>151.19999999999999</v>
      </c>
      <c r="Z318" s="4">
        <v>156.69999999999999</v>
      </c>
      <c r="AA318" s="4">
        <v>160.80000000000001</v>
      </c>
      <c r="AB318" s="4">
        <v>161.80000000000001</v>
      </c>
      <c r="AC318" s="4">
        <v>157.30000000000001</v>
      </c>
      <c r="AD318" s="4">
        <v>165.6</v>
      </c>
    </row>
    <row r="319" spans="1:30" x14ac:dyDescent="0.3">
      <c r="A319" s="4" t="s">
        <v>34</v>
      </c>
      <c r="B319" s="4">
        <v>2021</v>
      </c>
      <c r="C319" s="4" t="s">
        <v>45</v>
      </c>
      <c r="D319" s="4">
        <v>148.19999999999999</v>
      </c>
      <c r="E319" s="4">
        <v>201.6</v>
      </c>
      <c r="F319" s="4">
        <v>173</v>
      </c>
      <c r="G319" s="4">
        <v>159.30000000000001</v>
      </c>
      <c r="H319" s="4">
        <v>190.1</v>
      </c>
      <c r="I319" s="4">
        <v>156.5</v>
      </c>
      <c r="J319" s="4">
        <v>199.2</v>
      </c>
      <c r="K319" s="4">
        <v>165.3</v>
      </c>
      <c r="L319" s="4">
        <v>122.4</v>
      </c>
      <c r="M319" s="4">
        <v>169.6</v>
      </c>
      <c r="N319" s="4">
        <v>163.69999999999999</v>
      </c>
      <c r="O319" s="4">
        <v>175.5</v>
      </c>
      <c r="P319" s="4">
        <v>169.7</v>
      </c>
      <c r="Q319" s="4">
        <v>192.9</v>
      </c>
      <c r="R319" s="4">
        <v>167.2</v>
      </c>
      <c r="S319" s="4">
        <v>157.4</v>
      </c>
      <c r="T319" s="4">
        <v>165.8</v>
      </c>
      <c r="U319" s="4">
        <v>164.2</v>
      </c>
      <c r="V319" s="4">
        <v>163.9</v>
      </c>
      <c r="W319" s="4">
        <v>159.30000000000001</v>
      </c>
      <c r="X319" s="4">
        <v>169.9</v>
      </c>
      <c r="Y319" s="4">
        <v>154.80000000000001</v>
      </c>
      <c r="Z319" s="4">
        <v>159.80000000000001</v>
      </c>
      <c r="AA319" s="4">
        <v>164.3</v>
      </c>
      <c r="AB319" s="4">
        <v>162.19999999999999</v>
      </c>
      <c r="AC319" s="4">
        <v>161.4</v>
      </c>
      <c r="AD319" s="4">
        <v>166.7</v>
      </c>
    </row>
    <row r="320" spans="1:30" x14ac:dyDescent="0.3">
      <c r="A320" s="4" t="s">
        <v>30</v>
      </c>
      <c r="B320" s="4">
        <v>2021</v>
      </c>
      <c r="C320" s="4" t="s">
        <v>46</v>
      </c>
      <c r="D320" s="4">
        <v>147.4</v>
      </c>
      <c r="E320" s="4">
        <v>197</v>
      </c>
      <c r="F320" s="4">
        <v>176.5</v>
      </c>
      <c r="G320" s="4">
        <v>159.80000000000001</v>
      </c>
      <c r="H320" s="4">
        <v>195.8</v>
      </c>
      <c r="I320" s="4">
        <v>152</v>
      </c>
      <c r="J320" s="4">
        <v>172.3</v>
      </c>
      <c r="K320" s="4">
        <v>164.5</v>
      </c>
      <c r="L320" s="4">
        <v>120.6</v>
      </c>
      <c r="M320" s="4">
        <v>171.7</v>
      </c>
      <c r="N320" s="4">
        <v>169.7</v>
      </c>
      <c r="O320" s="4">
        <v>175.1</v>
      </c>
      <c r="P320" s="4">
        <v>165.8</v>
      </c>
      <c r="Q320" s="4">
        <v>190.8</v>
      </c>
      <c r="R320" s="4">
        <v>171.8</v>
      </c>
      <c r="S320" s="4">
        <v>167.3</v>
      </c>
      <c r="T320" s="4">
        <v>171.2</v>
      </c>
      <c r="U320" s="4">
        <v>163.4</v>
      </c>
      <c r="V320" s="4">
        <v>165.6</v>
      </c>
      <c r="W320" s="4">
        <v>163.9</v>
      </c>
      <c r="X320" s="4">
        <v>174</v>
      </c>
      <c r="Y320" s="4">
        <v>160.1</v>
      </c>
      <c r="Z320" s="4">
        <v>164.5</v>
      </c>
      <c r="AA320" s="4">
        <v>169.7</v>
      </c>
      <c r="AB320" s="4">
        <v>162.80000000000001</v>
      </c>
      <c r="AC320" s="4">
        <v>166</v>
      </c>
      <c r="AD320" s="4">
        <v>167</v>
      </c>
    </row>
    <row r="321" spans="1:30" x14ac:dyDescent="0.3">
      <c r="A321" s="4" t="s">
        <v>33</v>
      </c>
      <c r="B321" s="4">
        <v>2021</v>
      </c>
      <c r="C321" s="4" t="s">
        <v>46</v>
      </c>
      <c r="D321" s="4">
        <v>151.6</v>
      </c>
      <c r="E321" s="4">
        <v>202.2</v>
      </c>
      <c r="F321" s="4">
        <v>180</v>
      </c>
      <c r="G321" s="4">
        <v>160</v>
      </c>
      <c r="H321" s="4">
        <v>173.5</v>
      </c>
      <c r="I321" s="4">
        <v>158.30000000000001</v>
      </c>
      <c r="J321" s="4">
        <v>219.5</v>
      </c>
      <c r="K321" s="4">
        <v>164.2</v>
      </c>
      <c r="L321" s="4">
        <v>121.9</v>
      </c>
      <c r="M321" s="4">
        <v>168.2</v>
      </c>
      <c r="N321" s="4">
        <v>156.5</v>
      </c>
      <c r="O321" s="4">
        <v>178.2</v>
      </c>
      <c r="P321" s="4">
        <v>172.2</v>
      </c>
      <c r="Q321" s="4">
        <v>196.8</v>
      </c>
      <c r="R321" s="4">
        <v>163.30000000000001</v>
      </c>
      <c r="S321" s="4">
        <v>146.69999999999999</v>
      </c>
      <c r="T321" s="4">
        <v>160.69999999999999</v>
      </c>
      <c r="U321" s="4">
        <v>163.4</v>
      </c>
      <c r="V321" s="4">
        <v>161.69999999999999</v>
      </c>
      <c r="W321" s="4">
        <v>156</v>
      </c>
      <c r="X321" s="4">
        <v>165.1</v>
      </c>
      <c r="Y321" s="4">
        <v>151.80000000000001</v>
      </c>
      <c r="Z321" s="4">
        <v>157.6</v>
      </c>
      <c r="AA321" s="4">
        <v>160.6</v>
      </c>
      <c r="AB321" s="4">
        <v>162.4</v>
      </c>
      <c r="AC321" s="4">
        <v>157.80000000000001</v>
      </c>
      <c r="AD321" s="4">
        <v>165.2</v>
      </c>
    </row>
    <row r="322" spans="1:30" x14ac:dyDescent="0.3">
      <c r="A322" s="4" t="s">
        <v>34</v>
      </c>
      <c r="B322" s="4">
        <v>2021</v>
      </c>
      <c r="C322" s="4" t="s">
        <v>46</v>
      </c>
      <c r="D322" s="4">
        <v>148.69999999999999</v>
      </c>
      <c r="E322" s="4">
        <v>198.8</v>
      </c>
      <c r="F322" s="4">
        <v>177.9</v>
      </c>
      <c r="G322" s="4">
        <v>159.9</v>
      </c>
      <c r="H322" s="4">
        <v>187.6</v>
      </c>
      <c r="I322" s="4">
        <v>154.9</v>
      </c>
      <c r="J322" s="4">
        <v>188.3</v>
      </c>
      <c r="K322" s="4">
        <v>164.4</v>
      </c>
      <c r="L322" s="4">
        <v>121</v>
      </c>
      <c r="M322" s="4">
        <v>170.5</v>
      </c>
      <c r="N322" s="4">
        <v>164.2</v>
      </c>
      <c r="O322" s="4">
        <v>176.5</v>
      </c>
      <c r="P322" s="4">
        <v>168.2</v>
      </c>
      <c r="Q322" s="4">
        <v>192.4</v>
      </c>
      <c r="R322" s="4">
        <v>168.5</v>
      </c>
      <c r="S322" s="4">
        <v>158.69999999999999</v>
      </c>
      <c r="T322" s="4">
        <v>167</v>
      </c>
      <c r="U322" s="4">
        <v>163.4</v>
      </c>
      <c r="V322" s="4">
        <v>164.1</v>
      </c>
      <c r="W322" s="4">
        <v>160.19999999999999</v>
      </c>
      <c r="X322" s="4">
        <v>170.6</v>
      </c>
      <c r="Y322" s="4">
        <v>155.69999999999999</v>
      </c>
      <c r="Z322" s="4">
        <v>160.6</v>
      </c>
      <c r="AA322" s="4">
        <v>164.4</v>
      </c>
      <c r="AB322" s="4">
        <v>162.6</v>
      </c>
      <c r="AC322" s="4">
        <v>162</v>
      </c>
      <c r="AD322" s="4">
        <v>166.2</v>
      </c>
    </row>
    <row r="323" spans="1:30" x14ac:dyDescent="0.3">
      <c r="A323" s="4" t="s">
        <v>30</v>
      </c>
      <c r="B323" s="4">
        <v>2022</v>
      </c>
      <c r="C323" s="4" t="s">
        <v>31</v>
      </c>
      <c r="D323" s="4">
        <v>148.30000000000001</v>
      </c>
      <c r="E323" s="4">
        <v>196.9</v>
      </c>
      <c r="F323" s="4">
        <v>178</v>
      </c>
      <c r="G323" s="4">
        <v>160.5</v>
      </c>
      <c r="H323" s="4">
        <v>192.6</v>
      </c>
      <c r="I323" s="4">
        <v>151.19999999999999</v>
      </c>
      <c r="J323" s="4">
        <v>159.19999999999999</v>
      </c>
      <c r="K323" s="4">
        <v>164</v>
      </c>
      <c r="L323" s="4">
        <v>119.3</v>
      </c>
      <c r="M323" s="4">
        <v>173.3</v>
      </c>
      <c r="N323" s="4">
        <v>169.8</v>
      </c>
      <c r="O323" s="4">
        <v>175.8</v>
      </c>
      <c r="P323" s="4">
        <v>164.1</v>
      </c>
      <c r="Q323" s="4">
        <v>190.7</v>
      </c>
      <c r="R323" s="4">
        <v>173.2</v>
      </c>
      <c r="S323" s="4">
        <v>169.3</v>
      </c>
      <c r="T323" s="4">
        <v>172.7</v>
      </c>
      <c r="U323" s="4">
        <v>164.5</v>
      </c>
      <c r="V323" s="4">
        <v>165.8</v>
      </c>
      <c r="W323" s="4">
        <v>164.9</v>
      </c>
      <c r="X323" s="4">
        <v>174.7</v>
      </c>
      <c r="Y323" s="4">
        <v>160.80000000000001</v>
      </c>
      <c r="Z323" s="4">
        <v>164.9</v>
      </c>
      <c r="AA323" s="4">
        <v>169.9</v>
      </c>
      <c r="AB323" s="4">
        <v>163.19999999999999</v>
      </c>
      <c r="AC323" s="4">
        <v>166.6</v>
      </c>
      <c r="AD323" s="4">
        <v>166.4</v>
      </c>
    </row>
    <row r="324" spans="1:30" x14ac:dyDescent="0.3">
      <c r="A324" s="4" t="s">
        <v>33</v>
      </c>
      <c r="B324" s="4">
        <v>2022</v>
      </c>
      <c r="C324" s="4" t="s">
        <v>31</v>
      </c>
      <c r="D324" s="4">
        <v>152.19999999999999</v>
      </c>
      <c r="E324" s="4">
        <v>202.1</v>
      </c>
      <c r="F324" s="4">
        <v>180.1</v>
      </c>
      <c r="G324" s="4">
        <v>160.4</v>
      </c>
      <c r="H324" s="4">
        <v>171</v>
      </c>
      <c r="I324" s="4">
        <v>156.5</v>
      </c>
      <c r="J324" s="4">
        <v>203.6</v>
      </c>
      <c r="K324" s="4">
        <v>163.80000000000001</v>
      </c>
      <c r="L324" s="4">
        <v>121.3</v>
      </c>
      <c r="M324" s="4">
        <v>169.8</v>
      </c>
      <c r="N324" s="4">
        <v>156.6</v>
      </c>
      <c r="O324" s="4">
        <v>179</v>
      </c>
      <c r="P324" s="4">
        <v>170.3</v>
      </c>
      <c r="Q324" s="4">
        <v>196.4</v>
      </c>
      <c r="R324" s="4">
        <v>164.7</v>
      </c>
      <c r="S324" s="4">
        <v>148.5</v>
      </c>
      <c r="T324" s="4">
        <v>162.19999999999999</v>
      </c>
      <c r="U324" s="4">
        <v>164.5</v>
      </c>
      <c r="V324" s="4">
        <v>161.6</v>
      </c>
      <c r="W324" s="4">
        <v>156.80000000000001</v>
      </c>
      <c r="X324" s="4">
        <v>166.1</v>
      </c>
      <c r="Y324" s="4">
        <v>152.69999999999999</v>
      </c>
      <c r="Z324" s="4">
        <v>158.4</v>
      </c>
      <c r="AA324" s="4">
        <v>161</v>
      </c>
      <c r="AB324" s="4">
        <v>162.80000000000001</v>
      </c>
      <c r="AC324" s="4">
        <v>158.6</v>
      </c>
      <c r="AD324" s="4">
        <v>165</v>
      </c>
    </row>
    <row r="325" spans="1:30" x14ac:dyDescent="0.3">
      <c r="A325" s="4" t="s">
        <v>34</v>
      </c>
      <c r="B325" s="4">
        <v>2022</v>
      </c>
      <c r="C325" s="4" t="s">
        <v>31</v>
      </c>
      <c r="D325" s="4">
        <v>149.5</v>
      </c>
      <c r="E325" s="4">
        <v>198.7</v>
      </c>
      <c r="F325" s="4">
        <v>178.8</v>
      </c>
      <c r="G325" s="4">
        <v>160.5</v>
      </c>
      <c r="H325" s="4">
        <v>184.7</v>
      </c>
      <c r="I325" s="4">
        <v>153.69999999999999</v>
      </c>
      <c r="J325" s="4">
        <v>174.3</v>
      </c>
      <c r="K325" s="4">
        <v>163.9</v>
      </c>
      <c r="L325" s="4">
        <v>120</v>
      </c>
      <c r="M325" s="4">
        <v>172.1</v>
      </c>
      <c r="N325" s="4">
        <v>164.3</v>
      </c>
      <c r="O325" s="4">
        <v>177.3</v>
      </c>
      <c r="P325" s="4">
        <v>166.4</v>
      </c>
      <c r="Q325" s="4">
        <v>192.2</v>
      </c>
      <c r="R325" s="4">
        <v>169.9</v>
      </c>
      <c r="S325" s="4">
        <v>160.69999999999999</v>
      </c>
      <c r="T325" s="4">
        <v>168.5</v>
      </c>
      <c r="U325" s="4">
        <v>164.5</v>
      </c>
      <c r="V325" s="4">
        <v>164.2</v>
      </c>
      <c r="W325" s="4">
        <v>161.1</v>
      </c>
      <c r="X325" s="4">
        <v>171.4</v>
      </c>
      <c r="Y325" s="4">
        <v>156.5</v>
      </c>
      <c r="Z325" s="4">
        <v>161.19999999999999</v>
      </c>
      <c r="AA325" s="4">
        <v>164.7</v>
      </c>
      <c r="AB325" s="4">
        <v>163</v>
      </c>
      <c r="AC325" s="4">
        <v>162.69999999999999</v>
      </c>
      <c r="AD325" s="4">
        <v>165.7</v>
      </c>
    </row>
    <row r="326" spans="1:30" x14ac:dyDescent="0.3">
      <c r="A326" s="4" t="s">
        <v>30</v>
      </c>
      <c r="B326" s="4">
        <v>2022</v>
      </c>
      <c r="C326" s="4" t="s">
        <v>35</v>
      </c>
      <c r="D326" s="4">
        <v>148.80000000000001</v>
      </c>
      <c r="E326" s="4">
        <v>198.1</v>
      </c>
      <c r="F326" s="4">
        <v>175.5</v>
      </c>
      <c r="G326" s="4">
        <v>160.69999999999999</v>
      </c>
      <c r="H326" s="4">
        <v>192.6</v>
      </c>
      <c r="I326" s="4">
        <v>151.4</v>
      </c>
      <c r="J326" s="4">
        <v>155.19999999999999</v>
      </c>
      <c r="K326" s="4">
        <v>163.9</v>
      </c>
      <c r="L326" s="4">
        <v>118.1</v>
      </c>
      <c r="M326" s="4">
        <v>175.4</v>
      </c>
      <c r="N326" s="4">
        <v>170.5</v>
      </c>
      <c r="O326" s="4">
        <v>176.3</v>
      </c>
      <c r="P326" s="4">
        <v>163.9</v>
      </c>
      <c r="Q326" s="4">
        <v>191.5</v>
      </c>
      <c r="R326" s="4">
        <v>174.1</v>
      </c>
      <c r="S326" s="4">
        <v>171</v>
      </c>
      <c r="T326" s="4">
        <v>173.7</v>
      </c>
      <c r="U326" s="4">
        <v>165.5</v>
      </c>
      <c r="V326" s="4">
        <v>167.4</v>
      </c>
      <c r="W326" s="4">
        <v>165.7</v>
      </c>
      <c r="X326" s="4">
        <v>175.3</v>
      </c>
      <c r="Y326" s="4">
        <v>161.19999999999999</v>
      </c>
      <c r="Z326" s="4">
        <v>165.5</v>
      </c>
      <c r="AA326" s="4">
        <v>170.3</v>
      </c>
      <c r="AB326" s="4">
        <v>164.5</v>
      </c>
      <c r="AC326" s="4">
        <v>167.3</v>
      </c>
      <c r="AD326" s="4">
        <v>166.7</v>
      </c>
    </row>
    <row r="327" spans="1:30" x14ac:dyDescent="0.3">
      <c r="A327" s="4" t="s">
        <v>33</v>
      </c>
      <c r="B327" s="4">
        <v>2022</v>
      </c>
      <c r="C327" s="4" t="s">
        <v>35</v>
      </c>
      <c r="D327" s="4">
        <v>152.5</v>
      </c>
      <c r="E327" s="4">
        <v>205.2</v>
      </c>
      <c r="F327" s="4">
        <v>176.4</v>
      </c>
      <c r="G327" s="4">
        <v>160.6</v>
      </c>
      <c r="H327" s="4">
        <v>171.5</v>
      </c>
      <c r="I327" s="4">
        <v>156.4</v>
      </c>
      <c r="J327" s="4">
        <v>198</v>
      </c>
      <c r="K327" s="4">
        <v>163.19999999999999</v>
      </c>
      <c r="L327" s="4">
        <v>120.6</v>
      </c>
      <c r="M327" s="4">
        <v>172.2</v>
      </c>
      <c r="N327" s="4">
        <v>156.69999999999999</v>
      </c>
      <c r="O327" s="4">
        <v>180</v>
      </c>
      <c r="P327" s="4">
        <v>170.2</v>
      </c>
      <c r="Q327" s="4">
        <v>196.5</v>
      </c>
      <c r="R327" s="4">
        <v>165.7</v>
      </c>
      <c r="S327" s="4">
        <v>150.4</v>
      </c>
      <c r="T327" s="4">
        <v>163.4</v>
      </c>
      <c r="U327" s="4">
        <v>165.5</v>
      </c>
      <c r="V327" s="4">
        <v>163</v>
      </c>
      <c r="W327" s="4">
        <v>157.4</v>
      </c>
      <c r="X327" s="4">
        <v>167.2</v>
      </c>
      <c r="Y327" s="4">
        <v>153.1</v>
      </c>
      <c r="Z327" s="4">
        <v>159.5</v>
      </c>
      <c r="AA327" s="4">
        <v>162</v>
      </c>
      <c r="AB327" s="4">
        <v>164.2</v>
      </c>
      <c r="AC327" s="4">
        <v>159.4</v>
      </c>
      <c r="AD327" s="4">
        <v>165.5</v>
      </c>
    </row>
    <row r="328" spans="1:30" x14ac:dyDescent="0.3">
      <c r="A328" s="4" t="s">
        <v>34</v>
      </c>
      <c r="B328" s="4">
        <v>2022</v>
      </c>
      <c r="C328" s="4" t="s">
        <v>35</v>
      </c>
      <c r="D328" s="4">
        <v>150</v>
      </c>
      <c r="E328" s="4">
        <v>200.6</v>
      </c>
      <c r="F328" s="4">
        <v>175.8</v>
      </c>
      <c r="G328" s="4">
        <v>160.69999999999999</v>
      </c>
      <c r="H328" s="4">
        <v>184.9</v>
      </c>
      <c r="I328" s="4">
        <v>153.69999999999999</v>
      </c>
      <c r="J328" s="4">
        <v>169.7</v>
      </c>
      <c r="K328" s="4">
        <v>163.69999999999999</v>
      </c>
      <c r="L328" s="4">
        <v>118.9</v>
      </c>
      <c r="M328" s="4">
        <v>174.3</v>
      </c>
      <c r="N328" s="4">
        <v>164.7</v>
      </c>
      <c r="O328" s="4">
        <v>178</v>
      </c>
      <c r="P328" s="4">
        <v>166.2</v>
      </c>
      <c r="Q328" s="4">
        <v>192.8</v>
      </c>
      <c r="R328" s="4">
        <v>170.8</v>
      </c>
      <c r="S328" s="4">
        <v>162.4</v>
      </c>
      <c r="T328" s="4">
        <v>169.6</v>
      </c>
      <c r="U328" s="4">
        <v>165.5</v>
      </c>
      <c r="V328" s="4">
        <v>165.7</v>
      </c>
      <c r="W328" s="4">
        <v>161.80000000000001</v>
      </c>
      <c r="X328" s="4">
        <v>172.2</v>
      </c>
      <c r="Y328" s="4">
        <v>156.9</v>
      </c>
      <c r="Z328" s="4">
        <v>162.1</v>
      </c>
      <c r="AA328" s="4">
        <v>165.4</v>
      </c>
      <c r="AB328" s="4">
        <v>164.4</v>
      </c>
      <c r="AC328" s="4">
        <v>163.5</v>
      </c>
      <c r="AD328" s="4">
        <v>166.1</v>
      </c>
    </row>
    <row r="329" spans="1:30" x14ac:dyDescent="0.3">
      <c r="A329" s="4" t="s">
        <v>30</v>
      </c>
      <c r="B329" s="4">
        <v>2022</v>
      </c>
      <c r="C329" s="4" t="s">
        <v>36</v>
      </c>
      <c r="D329" s="4">
        <v>150.19999999999999</v>
      </c>
      <c r="E329" s="4">
        <v>208</v>
      </c>
      <c r="F329" s="4">
        <v>167.9</v>
      </c>
      <c r="G329" s="4">
        <v>162</v>
      </c>
      <c r="H329" s="4">
        <v>203.1</v>
      </c>
      <c r="I329" s="4">
        <v>155.9</v>
      </c>
      <c r="J329" s="4">
        <v>155.80000000000001</v>
      </c>
      <c r="K329" s="4">
        <v>164.2</v>
      </c>
      <c r="L329" s="4">
        <v>118.1</v>
      </c>
      <c r="M329" s="4">
        <v>178.7</v>
      </c>
      <c r="N329" s="4">
        <v>171.2</v>
      </c>
      <c r="O329" s="4">
        <v>177.4</v>
      </c>
      <c r="P329" s="4">
        <v>166.6</v>
      </c>
      <c r="Q329" s="4">
        <v>192.3</v>
      </c>
      <c r="R329" s="4">
        <v>175.4</v>
      </c>
      <c r="S329" s="4">
        <v>173.2</v>
      </c>
      <c r="T329" s="4">
        <v>175.1</v>
      </c>
      <c r="U329" s="4">
        <v>165.3</v>
      </c>
      <c r="V329" s="4">
        <v>168.9</v>
      </c>
      <c r="W329" s="4">
        <v>166.5</v>
      </c>
      <c r="X329" s="4">
        <v>176</v>
      </c>
      <c r="Y329" s="4">
        <v>162</v>
      </c>
      <c r="Z329" s="4">
        <v>166.6</v>
      </c>
      <c r="AA329" s="4">
        <v>170.6</v>
      </c>
      <c r="AB329" s="4">
        <v>167.4</v>
      </c>
      <c r="AC329" s="4">
        <v>168.3</v>
      </c>
      <c r="AD329" s="4">
        <v>168.7</v>
      </c>
    </row>
    <row r="330" spans="1:30" x14ac:dyDescent="0.3">
      <c r="A330" s="4" t="s">
        <v>33</v>
      </c>
      <c r="B330" s="4">
        <v>2022</v>
      </c>
      <c r="C330" s="4" t="s">
        <v>36</v>
      </c>
      <c r="D330" s="4">
        <v>153.69999999999999</v>
      </c>
      <c r="E330" s="4">
        <v>215.8</v>
      </c>
      <c r="F330" s="4">
        <v>167.7</v>
      </c>
      <c r="G330" s="4">
        <v>162.6</v>
      </c>
      <c r="H330" s="4">
        <v>180</v>
      </c>
      <c r="I330" s="4">
        <v>159.6</v>
      </c>
      <c r="J330" s="4">
        <v>188.4</v>
      </c>
      <c r="K330" s="4">
        <v>163.4</v>
      </c>
      <c r="L330" s="4">
        <v>120.3</v>
      </c>
      <c r="M330" s="4">
        <v>174.7</v>
      </c>
      <c r="N330" s="4">
        <v>157.1</v>
      </c>
      <c r="O330" s="4">
        <v>181.5</v>
      </c>
      <c r="P330" s="4">
        <v>171.5</v>
      </c>
      <c r="Q330" s="4">
        <v>197.5</v>
      </c>
      <c r="R330" s="4">
        <v>167.1</v>
      </c>
      <c r="S330" s="4">
        <v>152.6</v>
      </c>
      <c r="T330" s="4">
        <v>164.9</v>
      </c>
      <c r="U330" s="4">
        <v>165.3</v>
      </c>
      <c r="V330" s="4">
        <v>164.5</v>
      </c>
      <c r="W330" s="4">
        <v>158.6</v>
      </c>
      <c r="X330" s="4">
        <v>168.2</v>
      </c>
      <c r="Y330" s="4">
        <v>154.19999999999999</v>
      </c>
      <c r="Z330" s="4">
        <v>160.80000000000001</v>
      </c>
      <c r="AA330" s="4">
        <v>162.69999999999999</v>
      </c>
      <c r="AB330" s="4">
        <v>166.8</v>
      </c>
      <c r="AC330" s="4">
        <v>160.6</v>
      </c>
      <c r="AD330" s="4">
        <v>166.5</v>
      </c>
    </row>
    <row r="331" spans="1:30" x14ac:dyDescent="0.3">
      <c r="A331" s="4" t="s">
        <v>34</v>
      </c>
      <c r="B331" s="4">
        <v>2022</v>
      </c>
      <c r="C331" s="4" t="s">
        <v>36</v>
      </c>
      <c r="D331" s="4">
        <v>151.30000000000001</v>
      </c>
      <c r="E331" s="4">
        <v>210.7</v>
      </c>
      <c r="F331" s="4">
        <v>167.8</v>
      </c>
      <c r="G331" s="4">
        <v>162.19999999999999</v>
      </c>
      <c r="H331" s="4">
        <v>194.6</v>
      </c>
      <c r="I331" s="4">
        <v>157.6</v>
      </c>
      <c r="J331" s="4">
        <v>166.9</v>
      </c>
      <c r="K331" s="4">
        <v>163.9</v>
      </c>
      <c r="L331" s="4">
        <v>118.8</v>
      </c>
      <c r="M331" s="4">
        <v>177.4</v>
      </c>
      <c r="N331" s="4">
        <v>165.3</v>
      </c>
      <c r="O331" s="4">
        <v>179.3</v>
      </c>
      <c r="P331" s="4">
        <v>168.4</v>
      </c>
      <c r="Q331" s="4">
        <v>193.7</v>
      </c>
      <c r="R331" s="4">
        <v>172.1</v>
      </c>
      <c r="S331" s="4">
        <v>164.6</v>
      </c>
      <c r="T331" s="4">
        <v>171.1</v>
      </c>
      <c r="U331" s="4">
        <v>165.3</v>
      </c>
      <c r="V331" s="4">
        <v>167.2</v>
      </c>
      <c r="W331" s="4">
        <v>162.80000000000001</v>
      </c>
      <c r="X331" s="4">
        <v>173</v>
      </c>
      <c r="Y331" s="4">
        <v>157.9</v>
      </c>
      <c r="Z331" s="4">
        <v>163.30000000000001</v>
      </c>
      <c r="AA331" s="4">
        <v>166</v>
      </c>
      <c r="AB331" s="4">
        <v>167.2</v>
      </c>
      <c r="AC331" s="4">
        <v>164.6</v>
      </c>
      <c r="AD331" s="4">
        <v>167.7</v>
      </c>
    </row>
    <row r="332" spans="1:30" x14ac:dyDescent="0.3">
      <c r="A332" s="4" t="s">
        <v>30</v>
      </c>
      <c r="B332" s="4">
        <v>2022</v>
      </c>
      <c r="C332" s="4" t="s">
        <v>37</v>
      </c>
      <c r="D332" s="4">
        <v>151.80000000000001</v>
      </c>
      <c r="E332" s="4">
        <v>209.7</v>
      </c>
      <c r="F332" s="4">
        <v>164.5</v>
      </c>
      <c r="G332" s="4">
        <v>163.80000000000001</v>
      </c>
      <c r="H332" s="4">
        <v>207.4</v>
      </c>
      <c r="I332" s="4">
        <v>169.7</v>
      </c>
      <c r="J332" s="4">
        <v>153.6</v>
      </c>
      <c r="K332" s="4">
        <v>165.1</v>
      </c>
      <c r="L332" s="4">
        <v>118.2</v>
      </c>
      <c r="M332" s="4">
        <v>182.9</v>
      </c>
      <c r="N332" s="4">
        <v>172.4</v>
      </c>
      <c r="O332" s="4">
        <v>178.9</v>
      </c>
      <c r="P332" s="4">
        <v>168.6</v>
      </c>
      <c r="Q332" s="4">
        <v>192.8</v>
      </c>
      <c r="R332" s="4">
        <v>177.5</v>
      </c>
      <c r="S332" s="4">
        <v>175.1</v>
      </c>
      <c r="T332" s="4">
        <v>177.1</v>
      </c>
      <c r="U332" s="4">
        <v>167</v>
      </c>
      <c r="V332" s="4">
        <v>173.3</v>
      </c>
      <c r="W332" s="4">
        <v>167.7</v>
      </c>
      <c r="X332" s="4">
        <v>177</v>
      </c>
      <c r="Y332" s="4">
        <v>166.2</v>
      </c>
      <c r="Z332" s="4">
        <v>167.2</v>
      </c>
      <c r="AA332" s="4">
        <v>170.9</v>
      </c>
      <c r="AB332" s="4">
        <v>169</v>
      </c>
      <c r="AC332" s="4">
        <v>170.2</v>
      </c>
      <c r="AD332" s="4">
        <v>170.8</v>
      </c>
    </row>
    <row r="333" spans="1:30" x14ac:dyDescent="0.3">
      <c r="A333" s="4" t="s">
        <v>33</v>
      </c>
      <c r="B333" s="4">
        <v>2022</v>
      </c>
      <c r="C333" s="4" t="s">
        <v>37</v>
      </c>
      <c r="D333" s="4">
        <v>155.4</v>
      </c>
      <c r="E333" s="4">
        <v>215.8</v>
      </c>
      <c r="F333" s="4">
        <v>164.6</v>
      </c>
      <c r="G333" s="4">
        <v>164.2</v>
      </c>
      <c r="H333" s="4">
        <v>186</v>
      </c>
      <c r="I333" s="4">
        <v>175.9</v>
      </c>
      <c r="J333" s="4">
        <v>190.7</v>
      </c>
      <c r="K333" s="4">
        <v>164</v>
      </c>
      <c r="L333" s="4">
        <v>120.5</v>
      </c>
      <c r="M333" s="4">
        <v>178</v>
      </c>
      <c r="N333" s="4">
        <v>157.5</v>
      </c>
      <c r="O333" s="4">
        <v>183.3</v>
      </c>
      <c r="P333" s="4">
        <v>174.5</v>
      </c>
      <c r="Q333" s="4">
        <v>197.1</v>
      </c>
      <c r="R333" s="4">
        <v>168.4</v>
      </c>
      <c r="S333" s="4">
        <v>154.5</v>
      </c>
      <c r="T333" s="4">
        <v>166.3</v>
      </c>
      <c r="U333" s="4">
        <v>167</v>
      </c>
      <c r="V333" s="4">
        <v>170.5</v>
      </c>
      <c r="W333" s="4">
        <v>159.80000000000001</v>
      </c>
      <c r="X333" s="4">
        <v>169</v>
      </c>
      <c r="Y333" s="4">
        <v>159.30000000000001</v>
      </c>
      <c r="Z333" s="4">
        <v>162.19999999999999</v>
      </c>
      <c r="AA333" s="4">
        <v>164</v>
      </c>
      <c r="AB333" s="4">
        <v>168.4</v>
      </c>
      <c r="AC333" s="4">
        <v>163.1</v>
      </c>
      <c r="AD333" s="4">
        <v>169.2</v>
      </c>
    </row>
    <row r="334" spans="1:30" x14ac:dyDescent="0.3">
      <c r="A334" s="4" t="s">
        <v>34</v>
      </c>
      <c r="B334" s="4">
        <v>2022</v>
      </c>
      <c r="C334" s="4" t="s">
        <v>37</v>
      </c>
      <c r="D334" s="4">
        <v>152.9</v>
      </c>
      <c r="E334" s="4">
        <v>211.8</v>
      </c>
      <c r="F334" s="4">
        <v>164.5</v>
      </c>
      <c r="G334" s="4">
        <v>163.9</v>
      </c>
      <c r="H334" s="4">
        <v>199.5</v>
      </c>
      <c r="I334" s="4">
        <v>172.6</v>
      </c>
      <c r="J334" s="4">
        <v>166.2</v>
      </c>
      <c r="K334" s="4">
        <v>164.7</v>
      </c>
      <c r="L334" s="4">
        <v>119</v>
      </c>
      <c r="M334" s="4">
        <v>181.3</v>
      </c>
      <c r="N334" s="4">
        <v>166.2</v>
      </c>
      <c r="O334" s="4">
        <v>180.9</v>
      </c>
      <c r="P334" s="4">
        <v>170.8</v>
      </c>
      <c r="Q334" s="4">
        <v>193.9</v>
      </c>
      <c r="R334" s="4">
        <v>173.9</v>
      </c>
      <c r="S334" s="4">
        <v>166.5</v>
      </c>
      <c r="T334" s="4">
        <v>172.8</v>
      </c>
      <c r="U334" s="4">
        <v>167</v>
      </c>
      <c r="V334" s="4">
        <v>172.2</v>
      </c>
      <c r="W334" s="4">
        <v>164</v>
      </c>
      <c r="X334" s="4">
        <v>174</v>
      </c>
      <c r="Y334" s="4">
        <v>162.6</v>
      </c>
      <c r="Z334" s="4">
        <v>164.4</v>
      </c>
      <c r="AA334" s="4">
        <v>166.9</v>
      </c>
      <c r="AB334" s="4">
        <v>168.8</v>
      </c>
      <c r="AC334" s="4">
        <v>166.8</v>
      </c>
      <c r="AD334" s="4">
        <v>170.1</v>
      </c>
    </row>
    <row r="335" spans="1:30" x14ac:dyDescent="0.3">
      <c r="A335" s="4" t="s">
        <v>30</v>
      </c>
      <c r="B335" s="4">
        <v>2022</v>
      </c>
      <c r="C335" s="4" t="s">
        <v>38</v>
      </c>
      <c r="D335" s="4">
        <v>152.9</v>
      </c>
      <c r="E335" s="4">
        <v>214.7</v>
      </c>
      <c r="F335" s="4">
        <v>161.4</v>
      </c>
      <c r="G335" s="4">
        <v>164.6</v>
      </c>
      <c r="H335" s="4">
        <v>209.9</v>
      </c>
      <c r="I335" s="4">
        <v>168</v>
      </c>
      <c r="J335" s="4">
        <v>160.4</v>
      </c>
      <c r="K335" s="4">
        <v>165</v>
      </c>
      <c r="L335" s="4">
        <v>118.9</v>
      </c>
      <c r="M335" s="4">
        <v>186.6</v>
      </c>
      <c r="N335" s="4">
        <v>173.2</v>
      </c>
      <c r="O335" s="4">
        <v>180.4</v>
      </c>
      <c r="P335" s="4">
        <v>170.8</v>
      </c>
      <c r="Q335" s="4">
        <v>192.9</v>
      </c>
      <c r="R335" s="4">
        <v>179.3</v>
      </c>
      <c r="S335" s="4">
        <v>177.2</v>
      </c>
      <c r="T335" s="4">
        <v>179</v>
      </c>
      <c r="U335" s="4">
        <v>167.5</v>
      </c>
      <c r="V335" s="4">
        <v>175.3</v>
      </c>
      <c r="W335" s="4">
        <v>168.9</v>
      </c>
      <c r="X335" s="4">
        <v>177.7</v>
      </c>
      <c r="Y335" s="4">
        <v>167.1</v>
      </c>
      <c r="Z335" s="4">
        <v>167.6</v>
      </c>
      <c r="AA335" s="4">
        <v>171.8</v>
      </c>
      <c r="AB335" s="4">
        <v>168.5</v>
      </c>
      <c r="AC335" s="4">
        <v>170.9</v>
      </c>
      <c r="AD335" s="4">
        <v>172.5</v>
      </c>
    </row>
    <row r="336" spans="1:30" x14ac:dyDescent="0.3">
      <c r="A336" s="4" t="s">
        <v>33</v>
      </c>
      <c r="B336" s="4">
        <v>2022</v>
      </c>
      <c r="C336" s="4" t="s">
        <v>38</v>
      </c>
      <c r="D336" s="4">
        <v>156.69999999999999</v>
      </c>
      <c r="E336" s="4">
        <v>221.2</v>
      </c>
      <c r="F336" s="4">
        <v>164.1</v>
      </c>
      <c r="G336" s="4">
        <v>165.4</v>
      </c>
      <c r="H336" s="4">
        <v>189.5</v>
      </c>
      <c r="I336" s="4">
        <v>174.5</v>
      </c>
      <c r="J336" s="4">
        <v>203.2</v>
      </c>
      <c r="K336" s="4">
        <v>164.1</v>
      </c>
      <c r="L336" s="4">
        <v>121.2</v>
      </c>
      <c r="M336" s="4">
        <v>181.4</v>
      </c>
      <c r="N336" s="4">
        <v>158.5</v>
      </c>
      <c r="O336" s="4">
        <v>184.9</v>
      </c>
      <c r="P336" s="4">
        <v>177.5</v>
      </c>
      <c r="Q336" s="4">
        <v>197.5</v>
      </c>
      <c r="R336" s="4">
        <v>170</v>
      </c>
      <c r="S336" s="4">
        <v>155.9</v>
      </c>
      <c r="T336" s="4">
        <v>167.8</v>
      </c>
      <c r="U336" s="4">
        <v>167.5</v>
      </c>
      <c r="V336" s="4">
        <v>173.5</v>
      </c>
      <c r="W336" s="4">
        <v>161.1</v>
      </c>
      <c r="X336" s="4">
        <v>170.1</v>
      </c>
      <c r="Y336" s="4">
        <v>159.4</v>
      </c>
      <c r="Z336" s="4">
        <v>163.19999999999999</v>
      </c>
      <c r="AA336" s="4">
        <v>165.2</v>
      </c>
      <c r="AB336" s="4">
        <v>168.2</v>
      </c>
      <c r="AC336" s="4">
        <v>163.80000000000001</v>
      </c>
      <c r="AD336" s="4">
        <v>170.8</v>
      </c>
    </row>
    <row r="337" spans="1:30" x14ac:dyDescent="0.3">
      <c r="A337" s="4" t="s">
        <v>34</v>
      </c>
      <c r="B337" s="4">
        <v>2022</v>
      </c>
      <c r="C337" s="4" t="s">
        <v>38</v>
      </c>
      <c r="D337" s="4">
        <v>154.1</v>
      </c>
      <c r="E337" s="4">
        <v>217</v>
      </c>
      <c r="F337" s="4">
        <v>162.4</v>
      </c>
      <c r="G337" s="4">
        <v>164.9</v>
      </c>
      <c r="H337" s="4">
        <v>202.4</v>
      </c>
      <c r="I337" s="4">
        <v>171</v>
      </c>
      <c r="J337" s="4">
        <v>174.9</v>
      </c>
      <c r="K337" s="4">
        <v>164.7</v>
      </c>
      <c r="L337" s="4">
        <v>119.7</v>
      </c>
      <c r="M337" s="4">
        <v>184.9</v>
      </c>
      <c r="N337" s="4">
        <v>167.1</v>
      </c>
      <c r="O337" s="4">
        <v>182.5</v>
      </c>
      <c r="P337" s="4">
        <v>173.3</v>
      </c>
      <c r="Q337" s="4">
        <v>194.1</v>
      </c>
      <c r="R337" s="4">
        <v>175.6</v>
      </c>
      <c r="S337" s="4">
        <v>168.4</v>
      </c>
      <c r="T337" s="4">
        <v>174.6</v>
      </c>
      <c r="U337" s="4">
        <v>167.5</v>
      </c>
      <c r="V337" s="4">
        <v>174.6</v>
      </c>
      <c r="W337" s="4">
        <v>165.2</v>
      </c>
      <c r="X337" s="4">
        <v>174.8</v>
      </c>
      <c r="Y337" s="4">
        <v>163</v>
      </c>
      <c r="Z337" s="4">
        <v>165.1</v>
      </c>
      <c r="AA337" s="4">
        <v>167.9</v>
      </c>
      <c r="AB337" s="4">
        <v>168.4</v>
      </c>
      <c r="AC337" s="4">
        <v>167.5</v>
      </c>
      <c r="AD337" s="4">
        <v>171.7</v>
      </c>
    </row>
    <row r="338" spans="1:30" x14ac:dyDescent="0.3">
      <c r="A338" s="4" t="s">
        <v>30</v>
      </c>
      <c r="B338" s="4">
        <v>2022</v>
      </c>
      <c r="C338" s="4" t="s">
        <v>39</v>
      </c>
      <c r="D338" s="4">
        <v>153.80000000000001</v>
      </c>
      <c r="E338" s="4">
        <v>217.2</v>
      </c>
      <c r="F338" s="4">
        <v>169.6</v>
      </c>
      <c r="G338" s="4">
        <v>165.4</v>
      </c>
      <c r="H338" s="4">
        <v>208.1</v>
      </c>
      <c r="I338" s="4">
        <v>165.8</v>
      </c>
      <c r="J338" s="4">
        <v>167.3</v>
      </c>
      <c r="K338" s="4">
        <v>164.6</v>
      </c>
      <c r="L338" s="4">
        <v>119.1</v>
      </c>
      <c r="M338" s="4">
        <v>188.9</v>
      </c>
      <c r="N338" s="4">
        <v>174.2</v>
      </c>
      <c r="O338" s="4">
        <v>181.9</v>
      </c>
      <c r="P338" s="4">
        <v>172.4</v>
      </c>
      <c r="Q338" s="4">
        <v>192.9</v>
      </c>
      <c r="R338" s="4">
        <v>180.7</v>
      </c>
      <c r="S338" s="4">
        <v>178.7</v>
      </c>
      <c r="T338" s="4">
        <v>180.4</v>
      </c>
      <c r="U338" s="4">
        <v>166.8</v>
      </c>
      <c r="V338" s="4">
        <v>176.7</v>
      </c>
      <c r="W338" s="4">
        <v>170.3</v>
      </c>
      <c r="X338" s="4">
        <v>178.2</v>
      </c>
      <c r="Y338" s="4">
        <v>165.5</v>
      </c>
      <c r="Z338" s="4">
        <v>168</v>
      </c>
      <c r="AA338" s="4">
        <v>172.6</v>
      </c>
      <c r="AB338" s="4">
        <v>169.5</v>
      </c>
      <c r="AC338" s="4">
        <v>171</v>
      </c>
      <c r="AD338" s="4">
        <v>173.6</v>
      </c>
    </row>
    <row r="339" spans="1:30" x14ac:dyDescent="0.3">
      <c r="A339" s="4" t="s">
        <v>33</v>
      </c>
      <c r="B339" s="4">
        <v>2022</v>
      </c>
      <c r="C339" s="4" t="s">
        <v>39</v>
      </c>
      <c r="D339" s="4">
        <v>157.5</v>
      </c>
      <c r="E339" s="4">
        <v>223.4</v>
      </c>
      <c r="F339" s="4">
        <v>172.8</v>
      </c>
      <c r="G339" s="4">
        <v>166.4</v>
      </c>
      <c r="H339" s="4">
        <v>188.6</v>
      </c>
      <c r="I339" s="4">
        <v>174.1</v>
      </c>
      <c r="J339" s="4">
        <v>211.5</v>
      </c>
      <c r="K339" s="4">
        <v>163.6</v>
      </c>
      <c r="L339" s="4">
        <v>121.4</v>
      </c>
      <c r="M339" s="4">
        <v>183.5</v>
      </c>
      <c r="N339" s="4">
        <v>159.1</v>
      </c>
      <c r="O339" s="4">
        <v>186.3</v>
      </c>
      <c r="P339" s="4">
        <v>179.3</v>
      </c>
      <c r="Q339" s="4">
        <v>198.3</v>
      </c>
      <c r="R339" s="4">
        <v>171.6</v>
      </c>
      <c r="S339" s="4">
        <v>157.4</v>
      </c>
      <c r="T339" s="4">
        <v>169.4</v>
      </c>
      <c r="U339" s="4">
        <v>166.8</v>
      </c>
      <c r="V339" s="4">
        <v>174.9</v>
      </c>
      <c r="W339" s="4">
        <v>162.1</v>
      </c>
      <c r="X339" s="4">
        <v>170.9</v>
      </c>
      <c r="Y339" s="4">
        <v>157.19999999999999</v>
      </c>
      <c r="Z339" s="4">
        <v>164.1</v>
      </c>
      <c r="AA339" s="4">
        <v>166.5</v>
      </c>
      <c r="AB339" s="4">
        <v>169.2</v>
      </c>
      <c r="AC339" s="4">
        <v>163.80000000000001</v>
      </c>
      <c r="AD339" s="4">
        <v>171.4</v>
      </c>
    </row>
    <row r="340" spans="1:30" x14ac:dyDescent="0.3">
      <c r="A340" s="4" t="s">
        <v>34</v>
      </c>
      <c r="B340" s="4">
        <v>2022</v>
      </c>
      <c r="C340" s="4" t="s">
        <v>39</v>
      </c>
      <c r="D340" s="4">
        <v>155</v>
      </c>
      <c r="E340" s="4">
        <v>219.4</v>
      </c>
      <c r="F340" s="4">
        <v>170.8</v>
      </c>
      <c r="G340" s="4">
        <v>165.8</v>
      </c>
      <c r="H340" s="4">
        <v>200.9</v>
      </c>
      <c r="I340" s="4">
        <v>169.7</v>
      </c>
      <c r="J340" s="4">
        <v>182.3</v>
      </c>
      <c r="K340" s="4">
        <v>164.3</v>
      </c>
      <c r="L340" s="4">
        <v>119.9</v>
      </c>
      <c r="M340" s="4">
        <v>187.1</v>
      </c>
      <c r="N340" s="4">
        <v>167.9</v>
      </c>
      <c r="O340" s="4">
        <v>183.9</v>
      </c>
      <c r="P340" s="4">
        <v>174.9</v>
      </c>
      <c r="Q340" s="4">
        <v>194.3</v>
      </c>
      <c r="R340" s="4">
        <v>177.1</v>
      </c>
      <c r="S340" s="4">
        <v>169.9</v>
      </c>
      <c r="T340" s="4">
        <v>176</v>
      </c>
      <c r="U340" s="4">
        <v>166.8</v>
      </c>
      <c r="V340" s="4">
        <v>176</v>
      </c>
      <c r="W340" s="4">
        <v>166.4</v>
      </c>
      <c r="X340" s="4">
        <v>175.4</v>
      </c>
      <c r="Y340" s="4">
        <v>161.1</v>
      </c>
      <c r="Z340" s="4">
        <v>165.8</v>
      </c>
      <c r="AA340" s="4">
        <v>169</v>
      </c>
      <c r="AB340" s="4">
        <v>169.4</v>
      </c>
      <c r="AC340" s="4">
        <v>167.5</v>
      </c>
      <c r="AD340" s="4">
        <v>172.6</v>
      </c>
    </row>
    <row r="341" spans="1:30" x14ac:dyDescent="0.3">
      <c r="A341" s="4" t="s">
        <v>30</v>
      </c>
      <c r="B341" s="4">
        <v>2022</v>
      </c>
      <c r="C341" s="4" t="s">
        <v>40</v>
      </c>
      <c r="D341" s="4">
        <v>155.19999999999999</v>
      </c>
      <c r="E341" s="4">
        <v>210.8</v>
      </c>
      <c r="F341" s="4">
        <v>174.3</v>
      </c>
      <c r="G341" s="4">
        <v>166.3</v>
      </c>
      <c r="H341" s="4">
        <v>202.2</v>
      </c>
      <c r="I341" s="4">
        <v>169.6</v>
      </c>
      <c r="J341" s="4">
        <v>168.6</v>
      </c>
      <c r="K341" s="4">
        <v>164.4</v>
      </c>
      <c r="L341" s="4">
        <v>119.2</v>
      </c>
      <c r="M341" s="4">
        <v>191.8</v>
      </c>
      <c r="N341" s="4">
        <v>174.5</v>
      </c>
      <c r="O341" s="4">
        <v>183.1</v>
      </c>
      <c r="P341" s="4">
        <v>172.5</v>
      </c>
      <c r="Q341" s="4">
        <v>193.2</v>
      </c>
      <c r="R341" s="4">
        <v>182</v>
      </c>
      <c r="S341" s="4">
        <v>180.3</v>
      </c>
      <c r="T341" s="4">
        <v>181.7</v>
      </c>
      <c r="U341" s="4">
        <v>167.8</v>
      </c>
      <c r="V341" s="4">
        <v>179.6</v>
      </c>
      <c r="W341" s="4">
        <v>171.3</v>
      </c>
      <c r="X341" s="4">
        <v>178.8</v>
      </c>
      <c r="Y341" s="4">
        <v>166.3</v>
      </c>
      <c r="Z341" s="4">
        <v>168.6</v>
      </c>
      <c r="AA341" s="4">
        <v>174.7</v>
      </c>
      <c r="AB341" s="4">
        <v>169.7</v>
      </c>
      <c r="AC341" s="4">
        <v>171.8</v>
      </c>
      <c r="AD341" s="4">
        <v>174.3</v>
      </c>
    </row>
    <row r="342" spans="1:30" x14ac:dyDescent="0.3">
      <c r="A342" s="4" t="s">
        <v>33</v>
      </c>
      <c r="B342" s="4">
        <v>2022</v>
      </c>
      <c r="C342" s="4" t="s">
        <v>40</v>
      </c>
      <c r="D342" s="4">
        <v>159.30000000000001</v>
      </c>
      <c r="E342" s="4">
        <v>217.1</v>
      </c>
      <c r="F342" s="4">
        <v>176.6</v>
      </c>
      <c r="G342" s="4">
        <v>167.1</v>
      </c>
      <c r="H342" s="4">
        <v>184.8</v>
      </c>
      <c r="I342" s="4">
        <v>179.5</v>
      </c>
      <c r="J342" s="4">
        <v>208.5</v>
      </c>
      <c r="K342" s="4">
        <v>164</v>
      </c>
      <c r="L342" s="4">
        <v>121.5</v>
      </c>
      <c r="M342" s="4">
        <v>186.3</v>
      </c>
      <c r="N342" s="4">
        <v>159.80000000000001</v>
      </c>
      <c r="O342" s="4">
        <v>187.7</v>
      </c>
      <c r="P342" s="4">
        <v>179.4</v>
      </c>
      <c r="Q342" s="4">
        <v>198.6</v>
      </c>
      <c r="R342" s="4">
        <v>172.7</v>
      </c>
      <c r="S342" s="4">
        <v>158.69999999999999</v>
      </c>
      <c r="T342" s="4">
        <v>170.6</v>
      </c>
      <c r="U342" s="4">
        <v>167.8</v>
      </c>
      <c r="V342" s="4">
        <v>179.5</v>
      </c>
      <c r="W342" s="4">
        <v>163.1</v>
      </c>
      <c r="X342" s="4">
        <v>171.7</v>
      </c>
      <c r="Y342" s="4">
        <v>157.4</v>
      </c>
      <c r="Z342" s="4">
        <v>164.6</v>
      </c>
      <c r="AA342" s="4">
        <v>169.1</v>
      </c>
      <c r="AB342" s="4">
        <v>169.8</v>
      </c>
      <c r="AC342" s="4">
        <v>164.7</v>
      </c>
      <c r="AD342" s="4">
        <v>172.3</v>
      </c>
    </row>
    <row r="343" spans="1:30" x14ac:dyDescent="0.3">
      <c r="A343" s="4" t="s">
        <v>34</v>
      </c>
      <c r="B343" s="4">
        <v>2022</v>
      </c>
      <c r="C343" s="4" t="s">
        <v>40</v>
      </c>
      <c r="D343" s="4">
        <v>156.5</v>
      </c>
      <c r="E343" s="4">
        <v>213</v>
      </c>
      <c r="F343" s="4">
        <v>175.2</v>
      </c>
      <c r="G343" s="4">
        <v>166.6</v>
      </c>
      <c r="H343" s="4">
        <v>195.8</v>
      </c>
      <c r="I343" s="4">
        <v>174.2</v>
      </c>
      <c r="J343" s="4">
        <v>182.1</v>
      </c>
      <c r="K343" s="4">
        <v>164.3</v>
      </c>
      <c r="L343" s="4">
        <v>120</v>
      </c>
      <c r="M343" s="4">
        <v>190</v>
      </c>
      <c r="N343" s="4">
        <v>168.4</v>
      </c>
      <c r="O343" s="4">
        <v>185.2</v>
      </c>
      <c r="P343" s="4">
        <v>175</v>
      </c>
      <c r="Q343" s="4">
        <v>194.6</v>
      </c>
      <c r="R343" s="4">
        <v>178.3</v>
      </c>
      <c r="S343" s="4">
        <v>171.3</v>
      </c>
      <c r="T343" s="4">
        <v>177.3</v>
      </c>
      <c r="U343" s="4">
        <v>167.8</v>
      </c>
      <c r="V343" s="4">
        <v>179.6</v>
      </c>
      <c r="W343" s="4">
        <v>167.4</v>
      </c>
      <c r="X343" s="4">
        <v>176.1</v>
      </c>
      <c r="Y343" s="4">
        <v>161.6</v>
      </c>
      <c r="Z343" s="4">
        <v>166.3</v>
      </c>
      <c r="AA343" s="4">
        <v>171.4</v>
      </c>
      <c r="AB343" s="4">
        <v>169.7</v>
      </c>
      <c r="AC343" s="4">
        <v>168.4</v>
      </c>
      <c r="AD343" s="4">
        <v>173.4</v>
      </c>
    </row>
    <row r="344" spans="1:30" x14ac:dyDescent="0.3">
      <c r="A344" s="4" t="s">
        <v>30</v>
      </c>
      <c r="B344" s="4">
        <v>2022</v>
      </c>
      <c r="C344" s="4" t="s">
        <v>41</v>
      </c>
      <c r="D344" s="4">
        <v>159.5</v>
      </c>
      <c r="E344" s="4">
        <v>204.1</v>
      </c>
      <c r="F344" s="4">
        <v>168.3</v>
      </c>
      <c r="G344" s="4">
        <v>167.9</v>
      </c>
      <c r="H344" s="4">
        <v>198.1</v>
      </c>
      <c r="I344" s="4">
        <v>169.2</v>
      </c>
      <c r="J344" s="4">
        <v>173.1</v>
      </c>
      <c r="K344" s="4">
        <v>167.1</v>
      </c>
      <c r="L344" s="4">
        <v>120.2</v>
      </c>
      <c r="M344" s="4">
        <v>195.6</v>
      </c>
      <c r="N344" s="4">
        <v>174.8</v>
      </c>
      <c r="O344" s="4">
        <v>184</v>
      </c>
      <c r="P344" s="4">
        <v>173.9</v>
      </c>
      <c r="Q344" s="4">
        <v>193.7</v>
      </c>
      <c r="R344" s="4">
        <v>183.2</v>
      </c>
      <c r="S344" s="4">
        <v>181.7</v>
      </c>
      <c r="T344" s="4">
        <v>183</v>
      </c>
      <c r="U344" s="4">
        <v>169</v>
      </c>
      <c r="V344" s="4">
        <v>179.1</v>
      </c>
      <c r="W344" s="4">
        <v>172.3</v>
      </c>
      <c r="X344" s="4">
        <v>179.4</v>
      </c>
      <c r="Y344" s="4">
        <v>166.6</v>
      </c>
      <c r="Z344" s="4">
        <v>169.3</v>
      </c>
      <c r="AA344" s="4">
        <v>175.7</v>
      </c>
      <c r="AB344" s="4">
        <v>171.1</v>
      </c>
      <c r="AC344" s="4">
        <v>172.6</v>
      </c>
      <c r="AD344" s="4">
        <v>175.3</v>
      </c>
    </row>
    <row r="345" spans="1:30" x14ac:dyDescent="0.3">
      <c r="A345" s="4" t="s">
        <v>33</v>
      </c>
      <c r="B345" s="4">
        <v>2022</v>
      </c>
      <c r="C345" s="4" t="s">
        <v>41</v>
      </c>
      <c r="D345" s="4">
        <v>162.1</v>
      </c>
      <c r="E345" s="4">
        <v>210.9</v>
      </c>
      <c r="F345" s="4">
        <v>170.6</v>
      </c>
      <c r="G345" s="4">
        <v>168.4</v>
      </c>
      <c r="H345" s="4">
        <v>182.5</v>
      </c>
      <c r="I345" s="4">
        <v>177.1</v>
      </c>
      <c r="J345" s="4">
        <v>213.1</v>
      </c>
      <c r="K345" s="4">
        <v>167.3</v>
      </c>
      <c r="L345" s="4">
        <v>122.2</v>
      </c>
      <c r="M345" s="4">
        <v>189.7</v>
      </c>
      <c r="N345" s="4">
        <v>160.5</v>
      </c>
      <c r="O345" s="4">
        <v>188.9</v>
      </c>
      <c r="P345" s="4">
        <v>180.4</v>
      </c>
      <c r="Q345" s="4">
        <v>198.7</v>
      </c>
      <c r="R345" s="4">
        <v>173.7</v>
      </c>
      <c r="S345" s="4">
        <v>160</v>
      </c>
      <c r="T345" s="4">
        <v>171.6</v>
      </c>
      <c r="U345" s="4">
        <v>169</v>
      </c>
      <c r="V345" s="4">
        <v>178.4</v>
      </c>
      <c r="W345" s="4">
        <v>164.2</v>
      </c>
      <c r="X345" s="4">
        <v>172.6</v>
      </c>
      <c r="Y345" s="4">
        <v>157.69999999999999</v>
      </c>
      <c r="Z345" s="4">
        <v>165.1</v>
      </c>
      <c r="AA345" s="4">
        <v>169.9</v>
      </c>
      <c r="AB345" s="4">
        <v>171.4</v>
      </c>
      <c r="AC345" s="4">
        <v>165.4</v>
      </c>
      <c r="AD345" s="4">
        <v>173.1</v>
      </c>
    </row>
    <row r="346" spans="1:30" x14ac:dyDescent="0.3">
      <c r="A346" s="4" t="s">
        <v>34</v>
      </c>
      <c r="B346" s="4">
        <v>2022</v>
      </c>
      <c r="C346" s="4" t="s">
        <v>41</v>
      </c>
      <c r="D346" s="4">
        <v>160.30000000000001</v>
      </c>
      <c r="E346" s="4">
        <v>206.5</v>
      </c>
      <c r="F346" s="4">
        <v>169.2</v>
      </c>
      <c r="G346" s="4">
        <v>168.1</v>
      </c>
      <c r="H346" s="4">
        <v>192.4</v>
      </c>
      <c r="I346" s="4">
        <v>172.9</v>
      </c>
      <c r="J346" s="4">
        <v>186.7</v>
      </c>
      <c r="K346" s="4">
        <v>167.2</v>
      </c>
      <c r="L346" s="4">
        <v>120.9</v>
      </c>
      <c r="M346" s="4">
        <v>193.6</v>
      </c>
      <c r="N346" s="4">
        <v>168.8</v>
      </c>
      <c r="O346" s="4">
        <v>186.3</v>
      </c>
      <c r="P346" s="4">
        <v>176.3</v>
      </c>
      <c r="Q346" s="4">
        <v>195</v>
      </c>
      <c r="R346" s="4">
        <v>179.5</v>
      </c>
      <c r="S346" s="4">
        <v>172.7</v>
      </c>
      <c r="T346" s="4">
        <v>178.5</v>
      </c>
      <c r="U346" s="4">
        <v>169</v>
      </c>
      <c r="V346" s="4">
        <v>178.8</v>
      </c>
      <c r="W346" s="4">
        <v>168.5</v>
      </c>
      <c r="X346" s="4">
        <v>176.8</v>
      </c>
      <c r="Y346" s="4">
        <v>161.9</v>
      </c>
      <c r="Z346" s="4">
        <v>166.9</v>
      </c>
      <c r="AA346" s="4">
        <v>172.3</v>
      </c>
      <c r="AB346" s="4">
        <v>171.2</v>
      </c>
      <c r="AC346" s="4">
        <v>169.1</v>
      </c>
      <c r="AD346" s="4">
        <v>174.3</v>
      </c>
    </row>
    <row r="347" spans="1:30" x14ac:dyDescent="0.3">
      <c r="A347" s="4" t="s">
        <v>30</v>
      </c>
      <c r="B347" s="4">
        <v>2022</v>
      </c>
      <c r="C347" s="4" t="s">
        <v>42</v>
      </c>
      <c r="D347" s="4">
        <v>162.9</v>
      </c>
      <c r="E347" s="4">
        <v>206.7</v>
      </c>
      <c r="F347" s="4">
        <v>169</v>
      </c>
      <c r="G347" s="4">
        <v>169.5</v>
      </c>
      <c r="H347" s="4">
        <v>194.1</v>
      </c>
      <c r="I347" s="4">
        <v>164.1</v>
      </c>
      <c r="J347" s="4">
        <v>176.9</v>
      </c>
      <c r="K347" s="4">
        <v>169</v>
      </c>
      <c r="L347" s="4">
        <v>120.8</v>
      </c>
      <c r="M347" s="4">
        <v>199.1</v>
      </c>
      <c r="N347" s="4">
        <v>175.4</v>
      </c>
      <c r="O347" s="4">
        <v>184.8</v>
      </c>
      <c r="P347" s="4">
        <v>175.5</v>
      </c>
      <c r="Q347" s="4">
        <v>194.5</v>
      </c>
      <c r="R347" s="4">
        <v>184.7</v>
      </c>
      <c r="S347" s="4">
        <v>183.3</v>
      </c>
      <c r="T347" s="4">
        <v>184.5</v>
      </c>
      <c r="U347" s="4">
        <v>169.5</v>
      </c>
      <c r="V347" s="4">
        <v>179.7</v>
      </c>
      <c r="W347" s="4">
        <v>173.6</v>
      </c>
      <c r="X347" s="4">
        <v>180.2</v>
      </c>
      <c r="Y347" s="4">
        <v>166.9</v>
      </c>
      <c r="Z347" s="4">
        <v>170</v>
      </c>
      <c r="AA347" s="4">
        <v>176.2</v>
      </c>
      <c r="AB347" s="4">
        <v>170.8</v>
      </c>
      <c r="AC347" s="4">
        <v>173.1</v>
      </c>
      <c r="AD347" s="4">
        <v>176.4</v>
      </c>
    </row>
    <row r="348" spans="1:30" x14ac:dyDescent="0.3">
      <c r="A348" s="4" t="s">
        <v>33</v>
      </c>
      <c r="B348" s="4">
        <v>2022</v>
      </c>
      <c r="C348" s="4" t="s">
        <v>42</v>
      </c>
      <c r="D348" s="4">
        <v>164.9</v>
      </c>
      <c r="E348" s="4">
        <v>213.7</v>
      </c>
      <c r="F348" s="4">
        <v>170.9</v>
      </c>
      <c r="G348" s="4">
        <v>170.1</v>
      </c>
      <c r="H348" s="4">
        <v>179.3</v>
      </c>
      <c r="I348" s="4">
        <v>167.5</v>
      </c>
      <c r="J348" s="4">
        <v>220.8</v>
      </c>
      <c r="K348" s="4">
        <v>169.2</v>
      </c>
      <c r="L348" s="4">
        <v>123.1</v>
      </c>
      <c r="M348" s="4">
        <v>193.6</v>
      </c>
      <c r="N348" s="4">
        <v>161.1</v>
      </c>
      <c r="O348" s="4">
        <v>190.4</v>
      </c>
      <c r="P348" s="4">
        <v>181.8</v>
      </c>
      <c r="Q348" s="4">
        <v>199.7</v>
      </c>
      <c r="R348" s="4">
        <v>175</v>
      </c>
      <c r="S348" s="4">
        <v>161.69999999999999</v>
      </c>
      <c r="T348" s="4">
        <v>173</v>
      </c>
      <c r="U348" s="4">
        <v>169.5</v>
      </c>
      <c r="V348" s="4">
        <v>179.2</v>
      </c>
      <c r="W348" s="4">
        <v>165</v>
      </c>
      <c r="X348" s="4">
        <v>173.8</v>
      </c>
      <c r="Y348" s="4">
        <v>158.19999999999999</v>
      </c>
      <c r="Z348" s="4">
        <v>165.8</v>
      </c>
      <c r="AA348" s="4">
        <v>170.9</v>
      </c>
      <c r="AB348" s="4">
        <v>171.1</v>
      </c>
      <c r="AC348" s="4">
        <v>166.1</v>
      </c>
      <c r="AD348" s="4">
        <v>174.1</v>
      </c>
    </row>
    <row r="349" spans="1:30" x14ac:dyDescent="0.3">
      <c r="A349" s="4" t="s">
        <v>34</v>
      </c>
      <c r="B349" s="4">
        <v>2022</v>
      </c>
      <c r="C349" s="4" t="s">
        <v>42</v>
      </c>
      <c r="D349" s="4">
        <v>163.5</v>
      </c>
      <c r="E349" s="4">
        <v>209.2</v>
      </c>
      <c r="F349" s="4">
        <v>169.7</v>
      </c>
      <c r="G349" s="4">
        <v>169.7</v>
      </c>
      <c r="H349" s="4">
        <v>188.7</v>
      </c>
      <c r="I349" s="4">
        <v>165.7</v>
      </c>
      <c r="J349" s="4">
        <v>191.8</v>
      </c>
      <c r="K349" s="4">
        <v>169.1</v>
      </c>
      <c r="L349" s="4">
        <v>121.6</v>
      </c>
      <c r="M349" s="4">
        <v>197.3</v>
      </c>
      <c r="N349" s="4">
        <v>169.4</v>
      </c>
      <c r="O349" s="4">
        <v>187.4</v>
      </c>
      <c r="P349" s="4">
        <v>177.8</v>
      </c>
      <c r="Q349" s="4">
        <v>195.9</v>
      </c>
      <c r="R349" s="4">
        <v>180.9</v>
      </c>
      <c r="S349" s="4">
        <v>174.3</v>
      </c>
      <c r="T349" s="4">
        <v>179.9</v>
      </c>
      <c r="U349" s="4">
        <v>169.5</v>
      </c>
      <c r="V349" s="4">
        <v>179.5</v>
      </c>
      <c r="W349" s="4">
        <v>169.5</v>
      </c>
      <c r="X349" s="4">
        <v>177.8</v>
      </c>
      <c r="Y349" s="4">
        <v>162.30000000000001</v>
      </c>
      <c r="Z349" s="4">
        <v>167.6</v>
      </c>
      <c r="AA349" s="4">
        <v>173.1</v>
      </c>
      <c r="AB349" s="4">
        <v>170.9</v>
      </c>
      <c r="AC349" s="4">
        <v>169.7</v>
      </c>
      <c r="AD349" s="4">
        <v>175.3</v>
      </c>
    </row>
    <row r="350" spans="1:30" x14ac:dyDescent="0.3">
      <c r="A350" s="4" t="s">
        <v>30</v>
      </c>
      <c r="B350" s="4">
        <v>2022</v>
      </c>
      <c r="C350" s="4" t="s">
        <v>43</v>
      </c>
      <c r="D350" s="4">
        <v>164.7</v>
      </c>
      <c r="E350" s="4">
        <v>208.8</v>
      </c>
      <c r="F350" s="4">
        <v>170.3</v>
      </c>
      <c r="G350" s="4">
        <v>170.9</v>
      </c>
      <c r="H350" s="4">
        <v>191.6</v>
      </c>
      <c r="I350" s="4">
        <v>162.19999999999999</v>
      </c>
      <c r="J350" s="4">
        <v>184.8</v>
      </c>
      <c r="K350" s="4">
        <v>169.7</v>
      </c>
      <c r="L350" s="4">
        <v>121.1</v>
      </c>
      <c r="M350" s="4">
        <v>201.6</v>
      </c>
      <c r="N350" s="4">
        <v>175.8</v>
      </c>
      <c r="O350" s="4">
        <v>185.6</v>
      </c>
      <c r="P350" s="4">
        <v>177.4</v>
      </c>
      <c r="Q350" s="4">
        <v>194.9</v>
      </c>
      <c r="R350" s="4">
        <v>186.1</v>
      </c>
      <c r="S350" s="4">
        <v>184.4</v>
      </c>
      <c r="T350" s="4">
        <v>185.9</v>
      </c>
      <c r="U350" s="4">
        <v>171.2</v>
      </c>
      <c r="V350" s="4">
        <v>180.8</v>
      </c>
      <c r="W350" s="4">
        <v>174.4</v>
      </c>
      <c r="X350" s="4">
        <v>181.2</v>
      </c>
      <c r="Y350" s="4">
        <v>167.4</v>
      </c>
      <c r="Z350" s="4">
        <v>170.6</v>
      </c>
      <c r="AA350" s="4">
        <v>176.5</v>
      </c>
      <c r="AB350" s="4">
        <v>172</v>
      </c>
      <c r="AC350" s="4">
        <v>173.9</v>
      </c>
      <c r="AD350" s="4">
        <v>177.9</v>
      </c>
    </row>
    <row r="351" spans="1:30" x14ac:dyDescent="0.3">
      <c r="A351" s="4" t="s">
        <v>33</v>
      </c>
      <c r="B351" s="4">
        <v>2022</v>
      </c>
      <c r="C351" s="4" t="s">
        <v>43</v>
      </c>
      <c r="D351" s="4">
        <v>166.4</v>
      </c>
      <c r="E351" s="4">
        <v>214.9</v>
      </c>
      <c r="F351" s="4">
        <v>171.9</v>
      </c>
      <c r="G351" s="4">
        <v>171</v>
      </c>
      <c r="H351" s="4">
        <v>177.7</v>
      </c>
      <c r="I351" s="4">
        <v>165.7</v>
      </c>
      <c r="J351" s="4">
        <v>228.6</v>
      </c>
      <c r="K351" s="4">
        <v>169.9</v>
      </c>
      <c r="L351" s="4">
        <v>123.4</v>
      </c>
      <c r="M351" s="4">
        <v>196.4</v>
      </c>
      <c r="N351" s="4">
        <v>161.6</v>
      </c>
      <c r="O351" s="4">
        <v>191.5</v>
      </c>
      <c r="P351" s="4">
        <v>183.3</v>
      </c>
      <c r="Q351" s="4">
        <v>200.1</v>
      </c>
      <c r="R351" s="4">
        <v>175.5</v>
      </c>
      <c r="S351" s="4">
        <v>162.6</v>
      </c>
      <c r="T351" s="4">
        <v>173.6</v>
      </c>
      <c r="U351" s="4">
        <v>171.2</v>
      </c>
      <c r="V351" s="4">
        <v>180</v>
      </c>
      <c r="W351" s="4">
        <v>166</v>
      </c>
      <c r="X351" s="4">
        <v>174.7</v>
      </c>
      <c r="Y351" s="4">
        <v>158.80000000000001</v>
      </c>
      <c r="Z351" s="4">
        <v>166.3</v>
      </c>
      <c r="AA351" s="4">
        <v>171.2</v>
      </c>
      <c r="AB351" s="4">
        <v>172.3</v>
      </c>
      <c r="AC351" s="4">
        <v>166.8</v>
      </c>
      <c r="AD351" s="4">
        <v>175.3</v>
      </c>
    </row>
    <row r="352" spans="1:30" x14ac:dyDescent="0.3">
      <c r="A352" s="4" t="s">
        <v>34</v>
      </c>
      <c r="B352" s="4">
        <v>2022</v>
      </c>
      <c r="C352" s="4" t="s">
        <v>43</v>
      </c>
      <c r="D352" s="4">
        <v>165.2</v>
      </c>
      <c r="E352" s="4">
        <v>210.9</v>
      </c>
      <c r="F352" s="4">
        <v>170.9</v>
      </c>
      <c r="G352" s="4">
        <v>170.9</v>
      </c>
      <c r="H352" s="4">
        <v>186.5</v>
      </c>
      <c r="I352" s="4">
        <v>163.80000000000001</v>
      </c>
      <c r="J352" s="4">
        <v>199.7</v>
      </c>
      <c r="K352" s="4">
        <v>169.8</v>
      </c>
      <c r="L352" s="4">
        <v>121.9</v>
      </c>
      <c r="M352" s="4">
        <v>199.9</v>
      </c>
      <c r="N352" s="4">
        <v>169.9</v>
      </c>
      <c r="O352" s="4">
        <v>188.3</v>
      </c>
      <c r="P352" s="4">
        <v>179.6</v>
      </c>
      <c r="Q352" s="4">
        <v>196.3</v>
      </c>
      <c r="R352" s="4">
        <v>181.9</v>
      </c>
      <c r="S352" s="4">
        <v>175.3</v>
      </c>
      <c r="T352" s="4">
        <v>181</v>
      </c>
      <c r="U352" s="4">
        <v>171.2</v>
      </c>
      <c r="V352" s="4">
        <v>180.5</v>
      </c>
      <c r="W352" s="4">
        <v>170.4</v>
      </c>
      <c r="X352" s="4">
        <v>178.7</v>
      </c>
      <c r="Y352" s="4">
        <v>162.9</v>
      </c>
      <c r="Z352" s="4">
        <v>168.2</v>
      </c>
      <c r="AA352" s="4">
        <v>173.4</v>
      </c>
      <c r="AB352" s="4">
        <v>172.1</v>
      </c>
      <c r="AC352" s="4">
        <v>170.5</v>
      </c>
      <c r="AD352" s="4">
        <v>176.7</v>
      </c>
    </row>
    <row r="353" spans="1:30" x14ac:dyDescent="0.3">
      <c r="A353" s="4" t="s">
        <v>30</v>
      </c>
      <c r="B353" s="4">
        <v>2022</v>
      </c>
      <c r="C353" s="4" t="s">
        <v>45</v>
      </c>
      <c r="D353" s="4">
        <v>166.9</v>
      </c>
      <c r="E353" s="4">
        <v>207.2</v>
      </c>
      <c r="F353" s="4">
        <v>180.2</v>
      </c>
      <c r="G353" s="4">
        <v>172.3</v>
      </c>
      <c r="H353" s="4">
        <v>194</v>
      </c>
      <c r="I353" s="4">
        <v>159.1</v>
      </c>
      <c r="J353" s="4">
        <v>171.6</v>
      </c>
      <c r="K353" s="4">
        <v>170.2</v>
      </c>
      <c r="L353" s="4">
        <v>121.5</v>
      </c>
      <c r="M353" s="4">
        <v>204.8</v>
      </c>
      <c r="N353" s="4">
        <v>176.4</v>
      </c>
      <c r="O353" s="4">
        <v>186.9</v>
      </c>
      <c r="P353" s="4">
        <v>176.6</v>
      </c>
      <c r="Q353" s="4">
        <v>195.5</v>
      </c>
      <c r="R353" s="4">
        <v>187.2</v>
      </c>
      <c r="S353" s="4">
        <v>185.2</v>
      </c>
      <c r="T353" s="4">
        <v>186.9</v>
      </c>
      <c r="U353" s="4">
        <v>171.8</v>
      </c>
      <c r="V353" s="4">
        <v>181.9</v>
      </c>
      <c r="W353" s="4">
        <v>175.5</v>
      </c>
      <c r="X353" s="4">
        <v>182.3</v>
      </c>
      <c r="Y353" s="4">
        <v>167.5</v>
      </c>
      <c r="Z353" s="4">
        <v>170.8</v>
      </c>
      <c r="AA353" s="4">
        <v>176.9</v>
      </c>
      <c r="AB353" s="4">
        <v>173.4</v>
      </c>
      <c r="AC353" s="4">
        <v>174.6</v>
      </c>
      <c r="AD353" s="4">
        <v>177.8</v>
      </c>
    </row>
    <row r="354" spans="1:30" x14ac:dyDescent="0.3">
      <c r="A354" s="4" t="s">
        <v>33</v>
      </c>
      <c r="B354" s="4">
        <v>2022</v>
      </c>
      <c r="C354" s="4" t="s">
        <v>45</v>
      </c>
      <c r="D354" s="4">
        <v>168.4</v>
      </c>
      <c r="E354" s="4">
        <v>213.4</v>
      </c>
      <c r="F354" s="4">
        <v>183.2</v>
      </c>
      <c r="G354" s="4">
        <v>172.3</v>
      </c>
      <c r="H354" s="4">
        <v>180</v>
      </c>
      <c r="I354" s="4">
        <v>162.6</v>
      </c>
      <c r="J354" s="4">
        <v>205.5</v>
      </c>
      <c r="K354" s="4">
        <v>171</v>
      </c>
      <c r="L354" s="4">
        <v>123.4</v>
      </c>
      <c r="M354" s="4">
        <v>198.8</v>
      </c>
      <c r="N354" s="4">
        <v>162.1</v>
      </c>
      <c r="O354" s="4">
        <v>192.4</v>
      </c>
      <c r="P354" s="4">
        <v>181.3</v>
      </c>
      <c r="Q354" s="4">
        <v>200.6</v>
      </c>
      <c r="R354" s="4">
        <v>176.7</v>
      </c>
      <c r="S354" s="4">
        <v>163.5</v>
      </c>
      <c r="T354" s="4">
        <v>174.7</v>
      </c>
      <c r="U354" s="4">
        <v>171.8</v>
      </c>
      <c r="V354" s="4">
        <v>180.3</v>
      </c>
      <c r="W354" s="4">
        <v>166.9</v>
      </c>
      <c r="X354" s="4">
        <v>175.8</v>
      </c>
      <c r="Y354" s="4">
        <v>158.9</v>
      </c>
      <c r="Z354" s="4">
        <v>166.7</v>
      </c>
      <c r="AA354" s="4">
        <v>171.5</v>
      </c>
      <c r="AB354" s="4">
        <v>173.8</v>
      </c>
      <c r="AC354" s="4">
        <v>167.4</v>
      </c>
      <c r="AD354" s="4">
        <v>174.1</v>
      </c>
    </row>
    <row r="355" spans="1:30" x14ac:dyDescent="0.3">
      <c r="A355" s="4" t="s">
        <v>34</v>
      </c>
      <c r="B355" s="4">
        <v>2022</v>
      </c>
      <c r="C355" s="4" t="s">
        <v>45</v>
      </c>
      <c r="D355" s="4">
        <v>167.4</v>
      </c>
      <c r="E355" s="4">
        <v>209.4</v>
      </c>
      <c r="F355" s="4">
        <v>181.4</v>
      </c>
      <c r="G355" s="4">
        <v>172.3</v>
      </c>
      <c r="H355" s="4">
        <v>188.9</v>
      </c>
      <c r="I355" s="4">
        <v>160.69999999999999</v>
      </c>
      <c r="J355" s="4">
        <v>183.1</v>
      </c>
      <c r="K355" s="4">
        <v>170.5</v>
      </c>
      <c r="L355" s="4">
        <v>122.1</v>
      </c>
      <c r="M355" s="4">
        <v>202.8</v>
      </c>
      <c r="N355" s="4">
        <v>170.4</v>
      </c>
      <c r="O355" s="4">
        <v>189.5</v>
      </c>
      <c r="P355" s="4">
        <v>178.3</v>
      </c>
      <c r="Q355" s="4">
        <v>196.9</v>
      </c>
      <c r="R355" s="4">
        <v>183.1</v>
      </c>
      <c r="S355" s="4">
        <v>176.2</v>
      </c>
      <c r="T355" s="4">
        <v>182.1</v>
      </c>
      <c r="U355" s="4">
        <v>171.8</v>
      </c>
      <c r="V355" s="4">
        <v>181.3</v>
      </c>
      <c r="W355" s="4">
        <v>171.4</v>
      </c>
      <c r="X355" s="4">
        <v>179.8</v>
      </c>
      <c r="Y355" s="4">
        <v>163</v>
      </c>
      <c r="Z355" s="4">
        <v>168.5</v>
      </c>
      <c r="AA355" s="4">
        <v>173.7</v>
      </c>
      <c r="AB355" s="4">
        <v>173.6</v>
      </c>
      <c r="AC355" s="4">
        <v>171.1</v>
      </c>
      <c r="AD355" s="4">
        <v>176.5</v>
      </c>
    </row>
    <row r="356" spans="1:30" x14ac:dyDescent="0.3">
      <c r="A356" s="4" t="s">
        <v>30</v>
      </c>
      <c r="B356" s="4">
        <v>2022</v>
      </c>
      <c r="C356" s="4" t="s">
        <v>46</v>
      </c>
      <c r="D356" s="4">
        <v>168.8</v>
      </c>
      <c r="E356" s="4">
        <v>206.9</v>
      </c>
      <c r="F356" s="4">
        <v>189.1</v>
      </c>
      <c r="G356" s="4">
        <v>173.4</v>
      </c>
      <c r="H356" s="4">
        <v>193.9</v>
      </c>
      <c r="I356" s="4">
        <v>156.69999999999999</v>
      </c>
      <c r="J356" s="4">
        <v>150.19999999999999</v>
      </c>
      <c r="K356" s="4">
        <v>170.5</v>
      </c>
      <c r="L356" s="4">
        <v>121.2</v>
      </c>
      <c r="M356" s="4">
        <v>207.5</v>
      </c>
      <c r="N356" s="4">
        <v>176.8</v>
      </c>
      <c r="O356" s="4">
        <v>187.7</v>
      </c>
      <c r="P356" s="4">
        <v>174.4</v>
      </c>
      <c r="Q356" s="4">
        <v>195.9</v>
      </c>
      <c r="R356" s="4">
        <v>188.1</v>
      </c>
      <c r="S356" s="4">
        <v>185.9</v>
      </c>
      <c r="T356" s="4">
        <v>187.8</v>
      </c>
      <c r="U356" s="4">
        <v>170.7</v>
      </c>
      <c r="V356" s="4">
        <v>182.8</v>
      </c>
      <c r="W356" s="4">
        <v>176.4</v>
      </c>
      <c r="X356" s="4">
        <v>183.5</v>
      </c>
      <c r="Y356" s="4">
        <v>167.8</v>
      </c>
      <c r="Z356" s="4">
        <v>171.2</v>
      </c>
      <c r="AA356" s="4">
        <v>177.3</v>
      </c>
      <c r="AB356" s="4">
        <v>175.7</v>
      </c>
      <c r="AC356" s="4">
        <v>175.5</v>
      </c>
      <c r="AD356" s="4">
        <v>177.1</v>
      </c>
    </row>
    <row r="357" spans="1:30" x14ac:dyDescent="0.3">
      <c r="A357" s="4" t="s">
        <v>33</v>
      </c>
      <c r="B357" s="4">
        <v>2022</v>
      </c>
      <c r="C357" s="4" t="s">
        <v>46</v>
      </c>
      <c r="D357" s="4">
        <v>170.2</v>
      </c>
      <c r="E357" s="4">
        <v>212.9</v>
      </c>
      <c r="F357" s="4">
        <v>191.9</v>
      </c>
      <c r="G357" s="4">
        <v>173.9</v>
      </c>
      <c r="H357" s="4">
        <v>179.1</v>
      </c>
      <c r="I357" s="4">
        <v>159.5</v>
      </c>
      <c r="J357" s="4">
        <v>178.7</v>
      </c>
      <c r="K357" s="4">
        <v>171.3</v>
      </c>
      <c r="L357" s="4">
        <v>123.1</v>
      </c>
      <c r="M357" s="4">
        <v>200.5</v>
      </c>
      <c r="N357" s="4">
        <v>162.80000000000001</v>
      </c>
      <c r="O357" s="4">
        <v>193.3</v>
      </c>
      <c r="P357" s="4">
        <v>178.6</v>
      </c>
      <c r="Q357" s="4">
        <v>201.1</v>
      </c>
      <c r="R357" s="4">
        <v>177.7</v>
      </c>
      <c r="S357" s="4">
        <v>164.5</v>
      </c>
      <c r="T357" s="4">
        <v>175.7</v>
      </c>
      <c r="U357" s="4">
        <v>170.7</v>
      </c>
      <c r="V357" s="4">
        <v>180.6</v>
      </c>
      <c r="W357" s="4">
        <v>167.3</v>
      </c>
      <c r="X357" s="4">
        <v>177.2</v>
      </c>
      <c r="Y357" s="4">
        <v>159.4</v>
      </c>
      <c r="Z357" s="4">
        <v>167.1</v>
      </c>
      <c r="AA357" s="4">
        <v>171.8</v>
      </c>
      <c r="AB357" s="4">
        <v>176</v>
      </c>
      <c r="AC357" s="4">
        <v>168.2</v>
      </c>
      <c r="AD357" s="4">
        <v>174.1</v>
      </c>
    </row>
    <row r="358" spans="1:30" x14ac:dyDescent="0.3">
      <c r="A358" s="4" t="s">
        <v>34</v>
      </c>
      <c r="B358" s="4">
        <v>2022</v>
      </c>
      <c r="C358" s="4" t="s">
        <v>46</v>
      </c>
      <c r="D358" s="4">
        <v>169.2</v>
      </c>
      <c r="E358" s="4">
        <v>209</v>
      </c>
      <c r="F358" s="4">
        <v>190.2</v>
      </c>
      <c r="G358" s="4">
        <v>173.6</v>
      </c>
      <c r="H358" s="4">
        <v>188.5</v>
      </c>
      <c r="I358" s="4">
        <v>158</v>
      </c>
      <c r="J358" s="4">
        <v>159.9</v>
      </c>
      <c r="K358" s="4">
        <v>170.8</v>
      </c>
      <c r="L358" s="4">
        <v>121.8</v>
      </c>
      <c r="M358" s="4">
        <v>205.2</v>
      </c>
      <c r="N358" s="4">
        <v>171</v>
      </c>
      <c r="O358" s="4">
        <v>190.3</v>
      </c>
      <c r="P358" s="4">
        <v>175.9</v>
      </c>
      <c r="Q358" s="4">
        <v>197.3</v>
      </c>
      <c r="R358" s="4">
        <v>184</v>
      </c>
      <c r="S358" s="4">
        <v>177</v>
      </c>
      <c r="T358" s="4">
        <v>183</v>
      </c>
      <c r="U358" s="4">
        <v>170.7</v>
      </c>
      <c r="V358" s="4">
        <v>182</v>
      </c>
      <c r="W358" s="4">
        <v>172.1</v>
      </c>
      <c r="X358" s="4">
        <v>181.1</v>
      </c>
      <c r="Y358" s="4">
        <v>163.4</v>
      </c>
      <c r="Z358" s="4">
        <v>168.9</v>
      </c>
      <c r="AA358" s="4">
        <v>174.1</v>
      </c>
      <c r="AB358" s="4">
        <v>175.8</v>
      </c>
      <c r="AC358" s="4">
        <v>172</v>
      </c>
      <c r="AD358" s="4">
        <v>175.7</v>
      </c>
    </row>
    <row r="359" spans="1:30" x14ac:dyDescent="0.3">
      <c r="A359" s="4" t="s">
        <v>30</v>
      </c>
      <c r="B359" s="4">
        <v>2023</v>
      </c>
      <c r="C359" s="4" t="s">
        <v>31</v>
      </c>
      <c r="D359" s="4">
        <v>174</v>
      </c>
      <c r="E359" s="4">
        <v>208.3</v>
      </c>
      <c r="F359" s="4">
        <v>192.9</v>
      </c>
      <c r="G359" s="4">
        <v>174.3</v>
      </c>
      <c r="H359" s="4">
        <v>192.6</v>
      </c>
      <c r="I359" s="4">
        <v>156.30000000000001</v>
      </c>
      <c r="J359" s="4">
        <v>142.9</v>
      </c>
      <c r="K359" s="4">
        <v>170.7</v>
      </c>
      <c r="L359" s="4">
        <v>120.3</v>
      </c>
      <c r="M359" s="4">
        <v>210.5</v>
      </c>
      <c r="N359" s="4">
        <v>176.9</v>
      </c>
      <c r="O359" s="4">
        <v>188.5</v>
      </c>
      <c r="P359" s="4">
        <v>175</v>
      </c>
      <c r="Q359" s="4">
        <v>196.9</v>
      </c>
      <c r="R359" s="4">
        <v>189</v>
      </c>
      <c r="S359" s="4">
        <v>186.3</v>
      </c>
      <c r="T359" s="4">
        <v>188.6</v>
      </c>
      <c r="U359" s="4">
        <v>172.1</v>
      </c>
      <c r="V359" s="4">
        <v>183.2</v>
      </c>
      <c r="W359" s="4">
        <v>177.2</v>
      </c>
      <c r="X359" s="4">
        <v>184.7</v>
      </c>
      <c r="Y359" s="4">
        <v>168.2</v>
      </c>
      <c r="Z359" s="4">
        <v>171.8</v>
      </c>
      <c r="AA359" s="4">
        <v>177.8</v>
      </c>
      <c r="AB359" s="4">
        <v>178.4</v>
      </c>
      <c r="AC359" s="4">
        <v>176.5</v>
      </c>
      <c r="AD359" s="4">
        <v>177.8</v>
      </c>
    </row>
    <row r="360" spans="1:30" x14ac:dyDescent="0.3">
      <c r="A360" s="4" t="s">
        <v>33</v>
      </c>
      <c r="B360" s="4">
        <v>2023</v>
      </c>
      <c r="C360" s="4" t="s">
        <v>31</v>
      </c>
      <c r="D360" s="4">
        <v>173.3</v>
      </c>
      <c r="E360" s="4">
        <v>215.2</v>
      </c>
      <c r="F360" s="4">
        <v>197</v>
      </c>
      <c r="G360" s="4">
        <v>175.2</v>
      </c>
      <c r="H360" s="4">
        <v>178</v>
      </c>
      <c r="I360" s="4">
        <v>160.5</v>
      </c>
      <c r="J360" s="4">
        <v>175.3</v>
      </c>
      <c r="K360" s="4">
        <v>171.2</v>
      </c>
      <c r="L360" s="4">
        <v>122.7</v>
      </c>
      <c r="M360" s="4">
        <v>204.3</v>
      </c>
      <c r="N360" s="4">
        <v>163.69999999999999</v>
      </c>
      <c r="O360" s="4">
        <v>194.3</v>
      </c>
      <c r="P360" s="4">
        <v>179.5</v>
      </c>
      <c r="Q360" s="4">
        <v>201.6</v>
      </c>
      <c r="R360" s="4">
        <v>178.7</v>
      </c>
      <c r="S360" s="4">
        <v>165.3</v>
      </c>
      <c r="T360" s="4">
        <v>176.6</v>
      </c>
      <c r="U360" s="4">
        <v>172.1</v>
      </c>
      <c r="V360" s="4">
        <v>180.1</v>
      </c>
      <c r="W360" s="4">
        <v>168</v>
      </c>
      <c r="X360" s="4">
        <v>178.5</v>
      </c>
      <c r="Y360" s="4">
        <v>159.5</v>
      </c>
      <c r="Z360" s="4">
        <v>167.8</v>
      </c>
      <c r="AA360" s="4">
        <v>171.8</v>
      </c>
      <c r="AB360" s="4">
        <v>178.8</v>
      </c>
      <c r="AC360" s="4">
        <v>168.9</v>
      </c>
      <c r="AD360" s="4">
        <v>174.9</v>
      </c>
    </row>
    <row r="361" spans="1:30" x14ac:dyDescent="0.3">
      <c r="A361" s="4" t="s">
        <v>34</v>
      </c>
      <c r="B361" s="4">
        <v>2023</v>
      </c>
      <c r="C361" s="4" t="s">
        <v>31</v>
      </c>
      <c r="D361" s="4">
        <v>173.8</v>
      </c>
      <c r="E361" s="4">
        <v>210.7</v>
      </c>
      <c r="F361" s="4">
        <v>194.5</v>
      </c>
      <c r="G361" s="4">
        <v>174.6</v>
      </c>
      <c r="H361" s="4">
        <v>187.2</v>
      </c>
      <c r="I361" s="4">
        <v>158.30000000000001</v>
      </c>
      <c r="J361" s="4">
        <v>153.9</v>
      </c>
      <c r="K361" s="4">
        <v>170.9</v>
      </c>
      <c r="L361" s="4">
        <v>121.1</v>
      </c>
      <c r="M361" s="4">
        <v>208.4</v>
      </c>
      <c r="N361" s="4">
        <v>171.4</v>
      </c>
      <c r="O361" s="4">
        <v>191.2</v>
      </c>
      <c r="P361" s="4">
        <v>176.7</v>
      </c>
      <c r="Q361" s="4">
        <v>198.2</v>
      </c>
      <c r="R361" s="4">
        <v>184.9</v>
      </c>
      <c r="S361" s="4">
        <v>177.6</v>
      </c>
      <c r="T361" s="4">
        <v>183.8</v>
      </c>
      <c r="U361" s="4">
        <v>172.1</v>
      </c>
      <c r="V361" s="4">
        <v>182</v>
      </c>
      <c r="W361" s="4">
        <v>172.9</v>
      </c>
      <c r="X361" s="4">
        <v>182.3</v>
      </c>
      <c r="Y361" s="4">
        <v>163.6</v>
      </c>
      <c r="Z361" s="4">
        <v>169.5</v>
      </c>
      <c r="AA361" s="4">
        <v>174.3</v>
      </c>
      <c r="AB361" s="4">
        <v>178.6</v>
      </c>
      <c r="AC361" s="4">
        <v>172.8</v>
      </c>
      <c r="AD361" s="4">
        <v>176.5</v>
      </c>
    </row>
    <row r="362" spans="1:30" x14ac:dyDescent="0.3">
      <c r="A362" s="4" t="s">
        <v>30</v>
      </c>
      <c r="B362" s="4">
        <v>2023</v>
      </c>
      <c r="C362" s="4" t="s">
        <v>35</v>
      </c>
      <c r="D362" s="4">
        <v>174.2</v>
      </c>
      <c r="E362" s="4">
        <v>205.2</v>
      </c>
      <c r="F362" s="4">
        <v>173.9</v>
      </c>
      <c r="G362" s="4">
        <v>177</v>
      </c>
      <c r="H362" s="4">
        <v>183.4</v>
      </c>
      <c r="I362" s="4">
        <v>167.2</v>
      </c>
      <c r="J362" s="4">
        <v>140.9</v>
      </c>
      <c r="K362" s="4">
        <v>170.4</v>
      </c>
      <c r="L362" s="4">
        <v>119.1</v>
      </c>
      <c r="M362" s="4">
        <v>212.1</v>
      </c>
      <c r="N362" s="4">
        <v>177.6</v>
      </c>
      <c r="O362" s="4">
        <v>189.9</v>
      </c>
      <c r="P362" s="4">
        <v>174.8</v>
      </c>
      <c r="Q362" s="4">
        <v>198.3</v>
      </c>
      <c r="R362" s="4">
        <v>190</v>
      </c>
      <c r="S362" s="4">
        <v>187</v>
      </c>
      <c r="T362" s="4">
        <v>189.6</v>
      </c>
      <c r="U362" s="4">
        <v>173.5</v>
      </c>
      <c r="V362" s="4">
        <v>181.6</v>
      </c>
      <c r="W362" s="4">
        <v>178.6</v>
      </c>
      <c r="X362" s="4">
        <v>186.6</v>
      </c>
      <c r="Y362" s="4">
        <v>169</v>
      </c>
      <c r="Z362" s="4">
        <v>172.8</v>
      </c>
      <c r="AA362" s="4">
        <v>178.5</v>
      </c>
      <c r="AB362" s="4">
        <v>180.7</v>
      </c>
      <c r="AC362" s="4">
        <v>177.9</v>
      </c>
      <c r="AD362" s="4">
        <v>178</v>
      </c>
    </row>
    <row r="363" spans="1:30" x14ac:dyDescent="0.3">
      <c r="A363" s="4" t="s">
        <v>33</v>
      </c>
      <c r="B363" s="4">
        <v>2023</v>
      </c>
      <c r="C363" s="4" t="s">
        <v>35</v>
      </c>
      <c r="D363" s="4">
        <v>174.7</v>
      </c>
      <c r="E363" s="4">
        <v>212.2</v>
      </c>
      <c r="F363" s="4">
        <v>177.2</v>
      </c>
      <c r="G363" s="4">
        <v>177.9</v>
      </c>
      <c r="H363" s="4">
        <v>172.2</v>
      </c>
      <c r="I363" s="4">
        <v>172.1</v>
      </c>
      <c r="J363" s="4">
        <v>175.8</v>
      </c>
      <c r="K363" s="4">
        <v>172.2</v>
      </c>
      <c r="L363" s="4">
        <v>121.9</v>
      </c>
      <c r="M363" s="4">
        <v>204.8</v>
      </c>
      <c r="N363" s="4">
        <v>164.9</v>
      </c>
      <c r="O363" s="4">
        <v>196.6</v>
      </c>
      <c r="P363" s="4">
        <v>180.7</v>
      </c>
      <c r="Q363" s="4">
        <v>202.7</v>
      </c>
      <c r="R363" s="4">
        <v>180.3</v>
      </c>
      <c r="S363" s="4">
        <v>167</v>
      </c>
      <c r="T363" s="4">
        <v>178.2</v>
      </c>
      <c r="U363" s="4">
        <v>173.5</v>
      </c>
      <c r="V363" s="4">
        <v>182.8</v>
      </c>
      <c r="W363" s="4">
        <v>169.2</v>
      </c>
      <c r="X363" s="4">
        <v>180.8</v>
      </c>
      <c r="Y363" s="4">
        <v>159.80000000000001</v>
      </c>
      <c r="Z363" s="4">
        <v>168.4</v>
      </c>
      <c r="AA363" s="4">
        <v>172.5</v>
      </c>
      <c r="AB363" s="4">
        <v>181.4</v>
      </c>
      <c r="AC363" s="4">
        <v>170</v>
      </c>
      <c r="AD363" s="4">
        <v>176.3</v>
      </c>
    </row>
    <row r="364" spans="1:30" x14ac:dyDescent="0.3">
      <c r="A364" s="4" t="s">
        <v>34</v>
      </c>
      <c r="B364" s="4">
        <v>2023</v>
      </c>
      <c r="C364" s="4" t="s">
        <v>35</v>
      </c>
      <c r="D364" s="4">
        <v>174.4</v>
      </c>
      <c r="E364" s="4">
        <v>207.7</v>
      </c>
      <c r="F364" s="4">
        <v>175.2</v>
      </c>
      <c r="G364" s="4">
        <v>177.3</v>
      </c>
      <c r="H364" s="4">
        <v>179.3</v>
      </c>
      <c r="I364" s="4">
        <v>169.5</v>
      </c>
      <c r="J364" s="4">
        <v>152.69999999999999</v>
      </c>
      <c r="K364" s="4">
        <v>171</v>
      </c>
      <c r="L364" s="4">
        <v>120</v>
      </c>
      <c r="M364" s="4">
        <v>209.7</v>
      </c>
      <c r="N364" s="4">
        <v>172.3</v>
      </c>
      <c r="O364" s="4">
        <v>193</v>
      </c>
      <c r="P364" s="4">
        <v>177</v>
      </c>
      <c r="Q364" s="4">
        <v>199.5</v>
      </c>
      <c r="R364" s="4">
        <v>186.2</v>
      </c>
      <c r="S364" s="4">
        <v>178.7</v>
      </c>
      <c r="T364" s="4">
        <v>185.1</v>
      </c>
      <c r="U364" s="4">
        <v>173.5</v>
      </c>
      <c r="V364" s="4">
        <v>182.1</v>
      </c>
      <c r="W364" s="4">
        <v>174.2</v>
      </c>
      <c r="X364" s="4">
        <v>184.4</v>
      </c>
      <c r="Y364" s="4">
        <v>164.2</v>
      </c>
      <c r="Z364" s="4">
        <v>170.3</v>
      </c>
      <c r="AA364" s="4">
        <v>175</v>
      </c>
      <c r="AB364" s="4">
        <v>181</v>
      </c>
      <c r="AC364" s="4">
        <v>174.1</v>
      </c>
      <c r="AD364" s="4">
        <v>177.2</v>
      </c>
    </row>
    <row r="365" spans="1:30" x14ac:dyDescent="0.3">
      <c r="A365" s="4" t="s">
        <v>30</v>
      </c>
      <c r="B365" s="4">
        <v>2023</v>
      </c>
      <c r="C365" s="4" t="s">
        <v>36</v>
      </c>
      <c r="D365" s="4">
        <v>174.3</v>
      </c>
      <c r="E365" s="4">
        <v>205.2</v>
      </c>
      <c r="F365" s="4">
        <v>173.9</v>
      </c>
      <c r="G365" s="4">
        <v>177</v>
      </c>
      <c r="H365" s="4">
        <v>183.3</v>
      </c>
      <c r="I365" s="4">
        <v>167.2</v>
      </c>
      <c r="J365" s="4">
        <v>140.9</v>
      </c>
      <c r="K365" s="4">
        <v>170.5</v>
      </c>
      <c r="L365" s="4">
        <v>119.1</v>
      </c>
      <c r="M365" s="4">
        <v>212.1</v>
      </c>
      <c r="N365" s="4">
        <v>177.6</v>
      </c>
      <c r="O365" s="4">
        <v>189.9</v>
      </c>
      <c r="P365" s="4">
        <v>174.8</v>
      </c>
      <c r="Q365" s="4">
        <v>198.4</v>
      </c>
      <c r="R365" s="4">
        <v>190</v>
      </c>
      <c r="S365" s="4">
        <v>187</v>
      </c>
      <c r="T365" s="4">
        <v>189.6</v>
      </c>
      <c r="U365" s="4">
        <v>173.5</v>
      </c>
      <c r="V365" s="4">
        <v>181.4</v>
      </c>
      <c r="W365" s="4">
        <v>178.6</v>
      </c>
      <c r="X365" s="4">
        <v>186.6</v>
      </c>
      <c r="Y365" s="4">
        <v>169</v>
      </c>
      <c r="Z365" s="4">
        <v>172.8</v>
      </c>
      <c r="AA365" s="4">
        <v>178.5</v>
      </c>
      <c r="AB365" s="4">
        <v>180.7</v>
      </c>
      <c r="AC365" s="4">
        <v>177.9</v>
      </c>
      <c r="AD365" s="4">
        <v>178</v>
      </c>
    </row>
    <row r="366" spans="1:30" x14ac:dyDescent="0.3">
      <c r="A366" s="4" t="s">
        <v>33</v>
      </c>
      <c r="B366" s="4">
        <v>2023</v>
      </c>
      <c r="C366" s="4" t="s">
        <v>36</v>
      </c>
      <c r="D366" s="4">
        <v>174.7</v>
      </c>
      <c r="E366" s="4">
        <v>212.2</v>
      </c>
      <c r="F366" s="4">
        <v>177.2</v>
      </c>
      <c r="G366" s="4">
        <v>177.9</v>
      </c>
      <c r="H366" s="4">
        <v>172.2</v>
      </c>
      <c r="I366" s="4">
        <v>172.1</v>
      </c>
      <c r="J366" s="4">
        <v>175.9</v>
      </c>
      <c r="K366" s="4">
        <v>172.2</v>
      </c>
      <c r="L366" s="4">
        <v>121.9</v>
      </c>
      <c r="M366" s="4">
        <v>204.8</v>
      </c>
      <c r="N366" s="4">
        <v>164.9</v>
      </c>
      <c r="O366" s="4">
        <v>196.6</v>
      </c>
      <c r="P366" s="4">
        <v>180.8</v>
      </c>
      <c r="Q366" s="4">
        <v>202.7</v>
      </c>
      <c r="R366" s="4">
        <v>180.2</v>
      </c>
      <c r="S366" s="4">
        <v>167</v>
      </c>
      <c r="T366" s="4">
        <v>178.2</v>
      </c>
      <c r="U366" s="4">
        <v>173.5</v>
      </c>
      <c r="V366" s="4">
        <v>182.6</v>
      </c>
      <c r="W366" s="4">
        <v>169.2</v>
      </c>
      <c r="X366" s="4">
        <v>180.8</v>
      </c>
      <c r="Y366" s="4">
        <v>159.80000000000001</v>
      </c>
      <c r="Z366" s="4">
        <v>168.4</v>
      </c>
      <c r="AA366" s="4">
        <v>172.5</v>
      </c>
      <c r="AB366" s="4">
        <v>181.5</v>
      </c>
      <c r="AC366" s="4">
        <v>170</v>
      </c>
      <c r="AD366" s="4">
        <v>176.3</v>
      </c>
    </row>
    <row r="367" spans="1:30" x14ac:dyDescent="0.3">
      <c r="A367" s="4" t="s">
        <v>34</v>
      </c>
      <c r="B367" s="4">
        <v>2023</v>
      </c>
      <c r="C367" s="4" t="s">
        <v>36</v>
      </c>
      <c r="D367" s="4">
        <v>174.4</v>
      </c>
      <c r="E367" s="4">
        <v>207.7</v>
      </c>
      <c r="F367" s="4">
        <v>175.2</v>
      </c>
      <c r="G367" s="4">
        <v>177.3</v>
      </c>
      <c r="H367" s="4">
        <v>179.2</v>
      </c>
      <c r="I367" s="4">
        <v>169.5</v>
      </c>
      <c r="J367" s="4">
        <v>152.80000000000001</v>
      </c>
      <c r="K367" s="4">
        <v>171.1</v>
      </c>
      <c r="L367" s="4">
        <v>120</v>
      </c>
      <c r="M367" s="4">
        <v>209.7</v>
      </c>
      <c r="N367" s="4">
        <v>172.3</v>
      </c>
      <c r="O367" s="4">
        <v>193</v>
      </c>
      <c r="P367" s="4">
        <v>177</v>
      </c>
      <c r="Q367" s="4">
        <v>199.5</v>
      </c>
      <c r="R367" s="4">
        <v>186.1</v>
      </c>
      <c r="S367" s="4">
        <v>178.7</v>
      </c>
      <c r="T367" s="4">
        <v>185.1</v>
      </c>
      <c r="U367" s="4">
        <v>173.5</v>
      </c>
      <c r="V367" s="4">
        <v>181.9</v>
      </c>
      <c r="W367" s="4">
        <v>174.2</v>
      </c>
      <c r="X367" s="4">
        <v>184.4</v>
      </c>
      <c r="Y367" s="4">
        <v>164.2</v>
      </c>
      <c r="Z367" s="4">
        <v>170.3</v>
      </c>
      <c r="AA367" s="4">
        <v>175</v>
      </c>
      <c r="AB367" s="4">
        <v>181</v>
      </c>
      <c r="AC367" s="4">
        <v>174.1</v>
      </c>
      <c r="AD367" s="4">
        <v>177.2</v>
      </c>
    </row>
    <row r="368" spans="1:30" x14ac:dyDescent="0.3">
      <c r="A368" s="4" t="s">
        <v>30</v>
      </c>
      <c r="B368" s="4">
        <v>2023</v>
      </c>
      <c r="C368" s="4" t="s">
        <v>37</v>
      </c>
      <c r="D368" s="4">
        <v>173.3</v>
      </c>
      <c r="E368" s="4">
        <v>206.9</v>
      </c>
      <c r="F368" s="4">
        <v>167.9</v>
      </c>
      <c r="G368" s="4">
        <v>178.2</v>
      </c>
      <c r="H368" s="4">
        <v>178.5</v>
      </c>
      <c r="I368" s="4">
        <v>173.7</v>
      </c>
      <c r="J368" s="4">
        <v>142.80000000000001</v>
      </c>
      <c r="K368" s="4">
        <v>172.8</v>
      </c>
      <c r="L368" s="4">
        <v>120.4</v>
      </c>
      <c r="M368" s="4">
        <v>215.5</v>
      </c>
      <c r="N368" s="4">
        <v>178.2</v>
      </c>
      <c r="O368" s="4">
        <v>190.5</v>
      </c>
      <c r="P368" s="4">
        <v>175.5</v>
      </c>
      <c r="Q368" s="4">
        <v>199.5</v>
      </c>
      <c r="R368" s="4">
        <v>190.7</v>
      </c>
      <c r="S368" s="4">
        <v>187.3</v>
      </c>
      <c r="T368" s="4">
        <v>190.2</v>
      </c>
      <c r="U368" s="4">
        <v>175.2</v>
      </c>
      <c r="V368" s="4">
        <v>181.5</v>
      </c>
      <c r="W368" s="4">
        <v>179.1</v>
      </c>
      <c r="X368" s="4">
        <v>187.2</v>
      </c>
      <c r="Y368" s="4">
        <v>169.4</v>
      </c>
      <c r="Z368" s="4">
        <v>173.2</v>
      </c>
      <c r="AA368" s="4">
        <v>179.4</v>
      </c>
      <c r="AB368" s="4">
        <v>183.8</v>
      </c>
      <c r="AC368" s="4">
        <v>178.9</v>
      </c>
      <c r="AD368" s="4">
        <v>178.8</v>
      </c>
    </row>
    <row r="369" spans="1:30" x14ac:dyDescent="0.3">
      <c r="A369" s="4" t="s">
        <v>33</v>
      </c>
      <c r="B369" s="4">
        <v>2023</v>
      </c>
      <c r="C369" s="4" t="s">
        <v>37</v>
      </c>
      <c r="D369" s="4">
        <v>174.8</v>
      </c>
      <c r="E369" s="4">
        <v>213.7</v>
      </c>
      <c r="F369" s="4">
        <v>172.4</v>
      </c>
      <c r="G369" s="4">
        <v>178.8</v>
      </c>
      <c r="H369" s="4">
        <v>168.7</v>
      </c>
      <c r="I369" s="4">
        <v>179.2</v>
      </c>
      <c r="J369" s="4">
        <v>179.9</v>
      </c>
      <c r="K369" s="4">
        <v>174.7</v>
      </c>
      <c r="L369" s="4">
        <v>123.1</v>
      </c>
      <c r="M369" s="4">
        <v>207.8</v>
      </c>
      <c r="N369" s="4">
        <v>165.5</v>
      </c>
      <c r="O369" s="4">
        <v>197</v>
      </c>
      <c r="P369" s="4">
        <v>182.1</v>
      </c>
      <c r="Q369" s="4">
        <v>203.5</v>
      </c>
      <c r="R369" s="4">
        <v>181</v>
      </c>
      <c r="S369" s="4">
        <v>167.7</v>
      </c>
      <c r="T369" s="4">
        <v>178.9</v>
      </c>
      <c r="U369" s="4">
        <v>175.2</v>
      </c>
      <c r="V369" s="4">
        <v>182.1</v>
      </c>
      <c r="W369" s="4">
        <v>169.6</v>
      </c>
      <c r="X369" s="4">
        <v>181.5</v>
      </c>
      <c r="Y369" s="4">
        <v>160.1</v>
      </c>
      <c r="Z369" s="4">
        <v>168.8</v>
      </c>
      <c r="AA369" s="4">
        <v>174.2</v>
      </c>
      <c r="AB369" s="4">
        <v>184.4</v>
      </c>
      <c r="AC369" s="4">
        <v>170.9</v>
      </c>
      <c r="AD369" s="4">
        <v>177.4</v>
      </c>
    </row>
    <row r="370" spans="1:30" x14ac:dyDescent="0.3">
      <c r="A370" s="4" t="s">
        <v>34</v>
      </c>
      <c r="B370" s="4">
        <v>2023</v>
      </c>
      <c r="C370" s="4" t="s">
        <v>37</v>
      </c>
      <c r="D370" s="4">
        <v>173.8</v>
      </c>
      <c r="E370" s="4">
        <v>209.3</v>
      </c>
      <c r="F370" s="4">
        <v>169.6</v>
      </c>
      <c r="G370" s="4">
        <v>178.4</v>
      </c>
      <c r="H370" s="4">
        <v>174.9</v>
      </c>
      <c r="I370" s="4">
        <v>176.3</v>
      </c>
      <c r="J370" s="4">
        <v>155.4</v>
      </c>
      <c r="K370" s="4">
        <v>173.4</v>
      </c>
      <c r="L370" s="4">
        <v>121.3</v>
      </c>
      <c r="M370" s="4">
        <v>212.9</v>
      </c>
      <c r="N370" s="4">
        <v>172.9</v>
      </c>
      <c r="O370" s="4">
        <v>193.5</v>
      </c>
      <c r="P370" s="4">
        <v>177.9</v>
      </c>
      <c r="Q370" s="4">
        <v>200.6</v>
      </c>
      <c r="R370" s="4">
        <v>186.9</v>
      </c>
      <c r="S370" s="4">
        <v>179.2</v>
      </c>
      <c r="T370" s="4">
        <v>185.7</v>
      </c>
      <c r="U370" s="4">
        <v>175.2</v>
      </c>
      <c r="V370" s="4">
        <v>181.7</v>
      </c>
      <c r="W370" s="4">
        <v>174.6</v>
      </c>
      <c r="X370" s="4">
        <v>185</v>
      </c>
      <c r="Y370" s="4">
        <v>164.5</v>
      </c>
      <c r="Z370" s="4">
        <v>170.7</v>
      </c>
      <c r="AA370" s="4">
        <v>176.4</v>
      </c>
      <c r="AB370" s="4">
        <v>184</v>
      </c>
      <c r="AC370" s="4">
        <v>175</v>
      </c>
      <c r="AD370" s="4">
        <v>178.1</v>
      </c>
    </row>
    <row r="371" spans="1:30" x14ac:dyDescent="0.3">
      <c r="A371" s="4" t="s">
        <v>30</v>
      </c>
      <c r="B371" s="4">
        <v>2023</v>
      </c>
      <c r="C371" s="4" t="s">
        <v>38</v>
      </c>
      <c r="D371" s="4">
        <v>173.2</v>
      </c>
      <c r="E371" s="4">
        <v>211.5</v>
      </c>
      <c r="F371" s="4">
        <v>171</v>
      </c>
      <c r="G371" s="4">
        <v>179.6</v>
      </c>
      <c r="H371" s="4">
        <v>173.3</v>
      </c>
      <c r="I371" s="4">
        <v>169</v>
      </c>
      <c r="J371" s="4">
        <v>148.69999999999999</v>
      </c>
      <c r="K371" s="4">
        <v>174.9</v>
      </c>
      <c r="L371" s="4">
        <v>121.9</v>
      </c>
      <c r="M371" s="4">
        <v>221</v>
      </c>
      <c r="N371" s="4">
        <v>178.7</v>
      </c>
      <c r="O371" s="4">
        <v>191.1</v>
      </c>
      <c r="P371" s="4">
        <v>176.8</v>
      </c>
      <c r="Q371" s="4">
        <v>199.9</v>
      </c>
      <c r="R371" s="4">
        <v>191.2</v>
      </c>
      <c r="S371" s="4">
        <v>187.9</v>
      </c>
      <c r="T371" s="4">
        <v>190.8</v>
      </c>
      <c r="U371" s="4">
        <v>175.6</v>
      </c>
      <c r="V371" s="4">
        <v>182.5</v>
      </c>
      <c r="W371" s="4">
        <v>179.8</v>
      </c>
      <c r="X371" s="4">
        <v>187.8</v>
      </c>
      <c r="Y371" s="4">
        <v>169.7</v>
      </c>
      <c r="Z371" s="4">
        <v>173.8</v>
      </c>
      <c r="AA371" s="4">
        <v>180.3</v>
      </c>
      <c r="AB371" s="4">
        <v>184.9</v>
      </c>
      <c r="AC371" s="4">
        <v>179.5</v>
      </c>
      <c r="AD371" s="4">
        <v>179.8</v>
      </c>
    </row>
    <row r="372" spans="1:30" x14ac:dyDescent="0.3">
      <c r="A372" s="4" t="s">
        <v>33</v>
      </c>
      <c r="B372" s="4">
        <v>2023</v>
      </c>
      <c r="C372" s="4" t="s">
        <v>38</v>
      </c>
      <c r="D372" s="4">
        <v>174.7</v>
      </c>
      <c r="E372" s="4">
        <v>219.4</v>
      </c>
      <c r="F372" s="4">
        <v>176.7</v>
      </c>
      <c r="G372" s="4">
        <v>179.4</v>
      </c>
      <c r="H372" s="4">
        <v>164.4</v>
      </c>
      <c r="I372" s="4">
        <v>175.8</v>
      </c>
      <c r="J372" s="4">
        <v>185</v>
      </c>
      <c r="K372" s="4">
        <v>176.9</v>
      </c>
      <c r="L372" s="4">
        <v>124.2</v>
      </c>
      <c r="M372" s="4">
        <v>211.9</v>
      </c>
      <c r="N372" s="4">
        <v>165.9</v>
      </c>
      <c r="O372" s="4">
        <v>197.7</v>
      </c>
      <c r="P372" s="4">
        <v>183.1</v>
      </c>
      <c r="Q372" s="4">
        <v>204.2</v>
      </c>
      <c r="R372" s="4">
        <v>181.3</v>
      </c>
      <c r="S372" s="4">
        <v>168.1</v>
      </c>
      <c r="T372" s="4">
        <v>179.3</v>
      </c>
      <c r="U372" s="4">
        <v>175.6</v>
      </c>
      <c r="V372" s="4">
        <v>183.4</v>
      </c>
      <c r="W372" s="4">
        <v>170.1</v>
      </c>
      <c r="X372" s="4">
        <v>182.2</v>
      </c>
      <c r="Y372" s="4">
        <v>160.4</v>
      </c>
      <c r="Z372" s="4">
        <v>169.2</v>
      </c>
      <c r="AA372" s="4">
        <v>174.8</v>
      </c>
      <c r="AB372" s="4">
        <v>185.6</v>
      </c>
      <c r="AC372" s="4">
        <v>171.6</v>
      </c>
      <c r="AD372" s="4">
        <v>178.2</v>
      </c>
    </row>
    <row r="373" spans="1:30" x14ac:dyDescent="0.3">
      <c r="A373" s="4" t="s">
        <v>34</v>
      </c>
      <c r="B373" s="4">
        <v>2023</v>
      </c>
      <c r="C373" s="4" t="s">
        <v>38</v>
      </c>
      <c r="D373" s="4">
        <v>173.7</v>
      </c>
      <c r="E373" s="4">
        <v>214.3</v>
      </c>
      <c r="F373" s="4">
        <v>173.2</v>
      </c>
      <c r="G373" s="4">
        <v>179.5</v>
      </c>
      <c r="H373" s="4">
        <v>170</v>
      </c>
      <c r="I373" s="4">
        <v>172.2</v>
      </c>
      <c r="J373" s="4">
        <v>161</v>
      </c>
      <c r="K373" s="4">
        <v>175.6</v>
      </c>
      <c r="L373" s="4">
        <v>122.7</v>
      </c>
      <c r="M373" s="4">
        <v>218</v>
      </c>
      <c r="N373" s="4">
        <v>173.4</v>
      </c>
      <c r="O373" s="4">
        <v>194.2</v>
      </c>
      <c r="P373" s="4">
        <v>179.1</v>
      </c>
      <c r="Q373" s="4">
        <v>201</v>
      </c>
      <c r="R373" s="4">
        <v>187.3</v>
      </c>
      <c r="S373" s="4">
        <v>179.7</v>
      </c>
      <c r="T373" s="4">
        <v>186.2</v>
      </c>
      <c r="U373" s="4">
        <v>175.6</v>
      </c>
      <c r="V373" s="4">
        <v>182.8</v>
      </c>
      <c r="W373" s="4">
        <v>175.2</v>
      </c>
      <c r="X373" s="4">
        <v>185.7</v>
      </c>
      <c r="Y373" s="4">
        <v>164.8</v>
      </c>
      <c r="Z373" s="4">
        <v>171.2</v>
      </c>
      <c r="AA373" s="4">
        <v>177.1</v>
      </c>
      <c r="AB373" s="4">
        <v>185.2</v>
      </c>
      <c r="AC373" s="4">
        <v>175.7</v>
      </c>
      <c r="AD373" s="4">
        <v>179.1</v>
      </c>
    </row>
  </sheetData>
  <autoFilter ref="A1:AD373"/>
  <pageMargins left="0.7" right="0.7" top="0.75" bottom="0.75" header="0.3" footer="0.3"/>
  <pageSetup paperSize="9" orientation="portrait"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28"/>
  <sheetViews>
    <sheetView showGridLines="0" zoomScale="99" zoomScaleNormal="131" workbookViewId="0">
      <selection activeCell="B21" sqref="B21"/>
    </sheetView>
  </sheetViews>
  <sheetFormatPr defaultRowHeight="14.4" x14ac:dyDescent="0.3"/>
  <cols>
    <col min="1" max="1" width="32.109375" customWidth="1"/>
    <col min="2" max="2" width="17.44140625" customWidth="1"/>
    <col min="3" max="3" width="18.5546875" customWidth="1"/>
    <col min="4" max="4" width="26.21875" customWidth="1"/>
    <col min="5" max="5" width="20.44140625" customWidth="1"/>
    <col min="6" max="6" width="18.6640625" bestFit="1" customWidth="1"/>
    <col min="7" max="7" width="25.6640625" bestFit="1" customWidth="1"/>
    <col min="8" max="8" width="25" bestFit="1" customWidth="1"/>
    <col min="9" max="9" width="13.77734375" bestFit="1" customWidth="1"/>
    <col min="10" max="10" width="14.109375" bestFit="1" customWidth="1"/>
    <col min="11" max="11" width="21.44140625" bestFit="1" customWidth="1"/>
    <col min="12" max="12" width="26.109375" bestFit="1" customWidth="1"/>
    <col min="13" max="13" width="32.33203125" bestFit="1" customWidth="1"/>
    <col min="14" max="14" width="11.21875" bestFit="1" customWidth="1"/>
    <col min="15" max="15" width="12.109375" bestFit="1" customWidth="1"/>
    <col min="16" max="16" width="19.44140625" bestFit="1" customWidth="1"/>
  </cols>
  <sheetData>
    <row r="1" spans="1:16" ht="18" x14ac:dyDescent="0.35">
      <c r="A1" s="22" t="s">
        <v>183</v>
      </c>
      <c r="B1" s="22" t="s">
        <v>62</v>
      </c>
      <c r="C1" s="22" t="s">
        <v>63</v>
      </c>
      <c r="D1" s="22" t="s">
        <v>64</v>
      </c>
    </row>
    <row r="2" spans="1:16" ht="18" x14ac:dyDescent="0.35">
      <c r="A2" s="23" t="s">
        <v>53</v>
      </c>
      <c r="B2" s="24">
        <v>0.12191939072394319</v>
      </c>
      <c r="C2" s="24">
        <v>0.11392186860307273</v>
      </c>
      <c r="D2" s="24">
        <v>0.11889313797103944</v>
      </c>
      <c r="L2" s="5" t="s">
        <v>50</v>
      </c>
      <c r="M2" s="6" t="s">
        <v>58</v>
      </c>
      <c r="N2" s="6" t="s">
        <v>59</v>
      </c>
      <c r="O2" s="6" t="s">
        <v>60</v>
      </c>
      <c r="P2" s="7" t="s">
        <v>61</v>
      </c>
    </row>
    <row r="3" spans="1:16" ht="18" x14ac:dyDescent="0.35">
      <c r="A3" s="23" t="s">
        <v>26</v>
      </c>
      <c r="B3" s="24">
        <v>3.8571795310628099E-2</v>
      </c>
      <c r="C3" s="24">
        <v>3.7665108060936467E-2</v>
      </c>
      <c r="D3" s="24">
        <v>3.8048382245520561E-2</v>
      </c>
      <c r="L3" s="8" t="s">
        <v>51</v>
      </c>
      <c r="M3" s="9" t="s">
        <v>3</v>
      </c>
      <c r="N3" s="10">
        <v>173.2</v>
      </c>
      <c r="O3" s="10">
        <v>174.7</v>
      </c>
      <c r="P3" s="11">
        <v>173.7</v>
      </c>
    </row>
    <row r="4" spans="1:16" ht="18" x14ac:dyDescent="0.35">
      <c r="A4" s="23" t="s">
        <v>54</v>
      </c>
      <c r="B4" s="24">
        <v>3.9042443950025665E-2</v>
      </c>
      <c r="C4" s="24">
        <v>3.951819690146309E-2</v>
      </c>
      <c r="D4" s="24">
        <v>3.9272977269797629E-2</v>
      </c>
      <c r="L4" s="12" t="s">
        <v>51</v>
      </c>
      <c r="M4" s="13" t="s">
        <v>4</v>
      </c>
      <c r="N4" s="10">
        <v>211.5</v>
      </c>
      <c r="O4" s="10">
        <v>219.4</v>
      </c>
      <c r="P4" s="11">
        <v>214.3</v>
      </c>
    </row>
    <row r="5" spans="1:16" ht="18" x14ac:dyDescent="0.35">
      <c r="A5" s="23" t="s">
        <v>51</v>
      </c>
      <c r="B5" s="24">
        <v>0.4900521992127333</v>
      </c>
      <c r="C5" s="24">
        <v>0.50315671529229256</v>
      </c>
      <c r="D5" s="24">
        <v>0.4956172388604822</v>
      </c>
      <c r="L5" s="8" t="s">
        <v>51</v>
      </c>
      <c r="M5" s="9" t="s">
        <v>5</v>
      </c>
      <c r="N5" s="10">
        <v>171</v>
      </c>
      <c r="O5" s="10">
        <v>176.7</v>
      </c>
      <c r="P5" s="11">
        <v>173.2</v>
      </c>
    </row>
    <row r="6" spans="1:16" ht="18" x14ac:dyDescent="0.35">
      <c r="A6" s="23" t="s">
        <v>23</v>
      </c>
      <c r="B6" s="24">
        <v>4.0176279308574363E-2</v>
      </c>
      <c r="C6" s="24">
        <v>3.9259626365575652E-2</v>
      </c>
      <c r="D6" s="24">
        <v>3.9896016843552616E-2</v>
      </c>
      <c r="L6" s="12" t="s">
        <v>51</v>
      </c>
      <c r="M6" s="13" t="s">
        <v>6</v>
      </c>
      <c r="N6" s="10">
        <v>179.6</v>
      </c>
      <c r="O6" s="10">
        <v>179.4</v>
      </c>
      <c r="P6" s="11">
        <v>179.5</v>
      </c>
    </row>
    <row r="7" spans="1:16" ht="18" x14ac:dyDescent="0.35">
      <c r="A7" s="23" t="s">
        <v>55</v>
      </c>
      <c r="B7" s="24">
        <v>3.8464829710765015E-2</v>
      </c>
      <c r="C7" s="24">
        <v>3.6652373462044009E-2</v>
      </c>
      <c r="D7" s="24">
        <v>3.7640183904094876E-2</v>
      </c>
      <c r="L7" s="8" t="s">
        <v>51</v>
      </c>
      <c r="M7" s="9" t="s">
        <v>7</v>
      </c>
      <c r="N7" s="10">
        <v>173.3</v>
      </c>
      <c r="O7" s="10">
        <v>164.4</v>
      </c>
      <c r="P7" s="11">
        <v>170</v>
      </c>
    </row>
    <row r="8" spans="1:16" ht="18" x14ac:dyDescent="0.35">
      <c r="A8" s="23" t="s">
        <v>20</v>
      </c>
      <c r="B8" s="24">
        <v>3.7566318671915108E-2</v>
      </c>
      <c r="C8" s="24">
        <v>3.7837488418194759E-2</v>
      </c>
      <c r="D8" s="24">
        <v>3.7726120397026601E-2</v>
      </c>
      <c r="L8" s="12" t="s">
        <v>51</v>
      </c>
      <c r="M8" s="13" t="s">
        <v>8</v>
      </c>
      <c r="N8" s="10">
        <v>169</v>
      </c>
      <c r="O8" s="10">
        <v>175.8</v>
      </c>
      <c r="P8" s="11">
        <v>172.2</v>
      </c>
    </row>
    <row r="9" spans="1:16" ht="18" x14ac:dyDescent="0.35">
      <c r="A9" s="23" t="s">
        <v>57</v>
      </c>
      <c r="B9" s="24">
        <v>0.11513777169262365</v>
      </c>
      <c r="C9" s="24">
        <v>0.11342627507595512</v>
      </c>
      <c r="D9" s="24">
        <v>0.11431701972242513</v>
      </c>
      <c r="L9" s="8" t="s">
        <v>51</v>
      </c>
      <c r="M9" s="9" t="s">
        <v>9</v>
      </c>
      <c r="N9" s="10">
        <v>148.69999999999999</v>
      </c>
      <c r="O9" s="10">
        <v>185</v>
      </c>
      <c r="P9" s="11">
        <v>161</v>
      </c>
    </row>
    <row r="10" spans="1:16" ht="18" x14ac:dyDescent="0.35">
      <c r="A10" s="23" t="s">
        <v>52</v>
      </c>
      <c r="B10" s="24">
        <v>4.2764846825260994E-2</v>
      </c>
      <c r="C10" s="24">
        <v>4.4000086190178637E-2</v>
      </c>
      <c r="D10" s="24">
        <v>4.3183087698191042E-2</v>
      </c>
      <c r="L10" s="12" t="s">
        <v>51</v>
      </c>
      <c r="M10" s="13" t="s">
        <v>10</v>
      </c>
      <c r="N10" s="10">
        <v>174.9</v>
      </c>
      <c r="O10" s="10">
        <v>176.9</v>
      </c>
      <c r="P10" s="11">
        <v>175.6</v>
      </c>
    </row>
    <row r="11" spans="1:16" ht="18" x14ac:dyDescent="0.35">
      <c r="A11" s="23" t="s">
        <v>56</v>
      </c>
      <c r="B11" s="24">
        <v>3.6304124593530711E-2</v>
      </c>
      <c r="C11" s="24">
        <v>3.4562261630287243E-2</v>
      </c>
      <c r="D11" s="24">
        <v>3.5405835087870069E-2</v>
      </c>
      <c r="L11" s="8" t="s">
        <v>51</v>
      </c>
      <c r="M11" s="9" t="s">
        <v>11</v>
      </c>
      <c r="N11" s="10">
        <v>121.9</v>
      </c>
      <c r="O11" s="10">
        <v>124.2</v>
      </c>
      <c r="P11" s="11">
        <v>122.7</v>
      </c>
    </row>
    <row r="12" spans="1:16" ht="18" x14ac:dyDescent="0.35">
      <c r="A12" s="25" t="s">
        <v>49</v>
      </c>
      <c r="B12" s="26">
        <v>1</v>
      </c>
      <c r="C12" s="26">
        <v>1</v>
      </c>
      <c r="D12" s="26">
        <v>1</v>
      </c>
      <c r="L12" s="12" t="s">
        <v>51</v>
      </c>
      <c r="M12" s="13" t="s">
        <v>12</v>
      </c>
      <c r="N12" s="10">
        <v>221</v>
      </c>
      <c r="O12" s="10">
        <v>211.9</v>
      </c>
      <c r="P12" s="11">
        <v>218</v>
      </c>
    </row>
    <row r="13" spans="1:16" x14ac:dyDescent="0.3">
      <c r="L13" s="8" t="s">
        <v>51</v>
      </c>
      <c r="M13" s="9" t="s">
        <v>13</v>
      </c>
      <c r="N13" s="10">
        <v>178.7</v>
      </c>
      <c r="O13" s="10">
        <v>165.9</v>
      </c>
      <c r="P13" s="11">
        <v>173.4</v>
      </c>
    </row>
    <row r="14" spans="1:16" x14ac:dyDescent="0.3">
      <c r="A14" s="97"/>
      <c r="B14" s="97"/>
      <c r="C14" s="97"/>
      <c r="D14" s="97"/>
      <c r="E14" s="97"/>
      <c r="H14" s="20"/>
      <c r="I14" s="20"/>
      <c r="J14" s="20"/>
      <c r="L14" s="12" t="s">
        <v>51</v>
      </c>
      <c r="M14" s="13" t="s">
        <v>14</v>
      </c>
      <c r="N14" s="10">
        <v>191.1</v>
      </c>
      <c r="O14" s="10">
        <v>197.7</v>
      </c>
      <c r="P14" s="11">
        <v>194.2</v>
      </c>
    </row>
    <row r="15" spans="1:16" x14ac:dyDescent="0.3">
      <c r="A15" s="97"/>
      <c r="B15" s="97"/>
      <c r="C15" s="97"/>
      <c r="D15" s="97"/>
      <c r="E15" s="97"/>
      <c r="H15" s="20"/>
      <c r="I15" s="20"/>
      <c r="J15" s="20"/>
      <c r="L15" s="8" t="s">
        <v>51</v>
      </c>
      <c r="M15" s="9" t="s">
        <v>15</v>
      </c>
      <c r="N15" s="10">
        <v>176.8</v>
      </c>
      <c r="O15" s="10">
        <v>183.1</v>
      </c>
      <c r="P15" s="11">
        <v>179.1</v>
      </c>
    </row>
    <row r="16" spans="1:16" x14ac:dyDescent="0.3">
      <c r="A16" s="97"/>
      <c r="B16" s="97"/>
      <c r="C16" s="97"/>
      <c r="D16" s="97"/>
      <c r="E16" s="97"/>
      <c r="H16" s="20"/>
      <c r="I16" s="20"/>
      <c r="J16" s="20"/>
      <c r="L16" s="12" t="s">
        <v>52</v>
      </c>
      <c r="M16" s="13" t="s">
        <v>16</v>
      </c>
      <c r="N16" s="10">
        <v>199.9</v>
      </c>
      <c r="O16" s="10">
        <v>204.2</v>
      </c>
      <c r="P16" s="11">
        <v>201</v>
      </c>
    </row>
    <row r="17" spans="1:16" x14ac:dyDescent="0.3">
      <c r="A17" s="96"/>
      <c r="B17" s="96"/>
      <c r="C17" s="96"/>
      <c r="D17" s="96"/>
      <c r="E17" s="96"/>
      <c r="H17" s="20"/>
      <c r="I17" s="20"/>
      <c r="J17" s="20"/>
      <c r="L17" s="8" t="s">
        <v>53</v>
      </c>
      <c r="M17" s="9" t="s">
        <v>17</v>
      </c>
      <c r="N17" s="10">
        <v>191.2</v>
      </c>
      <c r="O17" s="10">
        <v>181.3</v>
      </c>
      <c r="P17" s="11">
        <v>187.3</v>
      </c>
    </row>
    <row r="18" spans="1:16" x14ac:dyDescent="0.3">
      <c r="A18" s="96"/>
      <c r="B18" s="96"/>
      <c r="C18" s="96"/>
      <c r="D18" s="96"/>
      <c r="E18" s="96"/>
      <c r="H18" s="20"/>
      <c r="I18" s="20"/>
      <c r="J18" s="20"/>
      <c r="L18" s="12" t="s">
        <v>53</v>
      </c>
      <c r="M18" s="13" t="s">
        <v>18</v>
      </c>
      <c r="N18" s="10">
        <v>187.9</v>
      </c>
      <c r="O18" s="10">
        <v>168.1</v>
      </c>
      <c r="P18" s="11">
        <v>179.9</v>
      </c>
    </row>
    <row r="19" spans="1:16" x14ac:dyDescent="0.3">
      <c r="A19" s="96"/>
      <c r="B19" s="96"/>
      <c r="C19" s="96"/>
      <c r="D19" s="96"/>
      <c r="E19" s="96"/>
      <c r="H19" s="20"/>
      <c r="I19" s="20"/>
      <c r="J19" s="20"/>
      <c r="L19" s="8" t="s">
        <v>53</v>
      </c>
      <c r="M19" s="9" t="s">
        <v>19</v>
      </c>
      <c r="N19" s="10">
        <v>190.8</v>
      </c>
      <c r="O19" s="10">
        <v>179.3</v>
      </c>
      <c r="P19" s="11">
        <v>186.2</v>
      </c>
    </row>
    <row r="20" spans="1:16" x14ac:dyDescent="0.3">
      <c r="A20" s="97"/>
      <c r="B20" s="97"/>
      <c r="C20" s="97"/>
      <c r="D20" s="97"/>
      <c r="E20" s="97"/>
      <c r="H20" s="21"/>
      <c r="I20" s="21"/>
      <c r="J20" s="21"/>
      <c r="L20" s="12" t="s">
        <v>20</v>
      </c>
      <c r="M20" s="13" t="s">
        <v>20</v>
      </c>
      <c r="N20" s="14">
        <v>175.6</v>
      </c>
      <c r="O20" s="14">
        <v>175.6</v>
      </c>
      <c r="P20" s="15">
        <v>175.6</v>
      </c>
    </row>
    <row r="21" spans="1:16" x14ac:dyDescent="0.3">
      <c r="H21" s="21"/>
      <c r="I21" s="21"/>
      <c r="J21" s="21"/>
      <c r="L21" s="8" t="s">
        <v>54</v>
      </c>
      <c r="M21" s="9" t="s">
        <v>21</v>
      </c>
      <c r="N21" s="14">
        <v>182.5</v>
      </c>
      <c r="O21" s="14">
        <v>183.4</v>
      </c>
      <c r="P21" s="15">
        <v>182.8</v>
      </c>
    </row>
    <row r="22" spans="1:16" x14ac:dyDescent="0.3">
      <c r="H22" s="21"/>
      <c r="I22" s="21"/>
      <c r="J22" s="21"/>
      <c r="L22" s="12" t="s">
        <v>55</v>
      </c>
      <c r="M22" s="13" t="s">
        <v>22</v>
      </c>
      <c r="N22" s="14">
        <v>179.8</v>
      </c>
      <c r="O22" s="14">
        <v>170.1</v>
      </c>
      <c r="P22" s="15">
        <v>175.2</v>
      </c>
    </row>
    <row r="23" spans="1:16" x14ac:dyDescent="0.3">
      <c r="H23" s="21"/>
      <c r="I23" s="21"/>
      <c r="J23" s="21"/>
      <c r="L23" s="8" t="s">
        <v>23</v>
      </c>
      <c r="M23" s="9" t="s">
        <v>23</v>
      </c>
      <c r="N23" s="14">
        <v>187.8</v>
      </c>
      <c r="O23" s="14">
        <v>182.2</v>
      </c>
      <c r="P23" s="15">
        <v>185.7</v>
      </c>
    </row>
    <row r="24" spans="1:16" x14ac:dyDescent="0.3">
      <c r="H24" s="21"/>
      <c r="I24" s="21"/>
      <c r="J24" s="21"/>
      <c r="L24" s="12" t="s">
        <v>56</v>
      </c>
      <c r="M24" s="13" t="s">
        <v>24</v>
      </c>
      <c r="N24" s="14">
        <v>169.7</v>
      </c>
      <c r="O24" s="14">
        <v>160.4</v>
      </c>
      <c r="P24" s="15">
        <v>164.8</v>
      </c>
    </row>
    <row r="25" spans="1:16" x14ac:dyDescent="0.3">
      <c r="H25" s="21"/>
      <c r="I25" s="21"/>
      <c r="J25" s="21"/>
      <c r="L25" s="8" t="s">
        <v>57</v>
      </c>
      <c r="M25" s="9" t="s">
        <v>25</v>
      </c>
      <c r="N25" s="14">
        <v>173.8</v>
      </c>
      <c r="O25" s="14">
        <v>169.2</v>
      </c>
      <c r="P25" s="15">
        <v>171.2</v>
      </c>
    </row>
    <row r="26" spans="1:16" x14ac:dyDescent="0.3">
      <c r="H26" s="21"/>
      <c r="I26" s="21"/>
      <c r="J26" s="21"/>
      <c r="L26" s="12" t="s">
        <v>26</v>
      </c>
      <c r="M26" s="13" t="s">
        <v>26</v>
      </c>
      <c r="N26" s="14">
        <v>180.3</v>
      </c>
      <c r="O26" s="14">
        <v>174.8</v>
      </c>
      <c r="P26" s="15">
        <v>177.1</v>
      </c>
    </row>
    <row r="27" spans="1:16" x14ac:dyDescent="0.3">
      <c r="H27" s="21"/>
      <c r="I27" s="21"/>
      <c r="J27" s="21"/>
      <c r="L27" s="8" t="s">
        <v>57</v>
      </c>
      <c r="M27" s="9" t="s">
        <v>27</v>
      </c>
      <c r="N27" s="14">
        <v>184.9</v>
      </c>
      <c r="O27" s="14">
        <v>185.6</v>
      </c>
      <c r="P27" s="15">
        <v>185.2</v>
      </c>
    </row>
    <row r="28" spans="1:16" x14ac:dyDescent="0.3">
      <c r="H28" s="21"/>
      <c r="I28" s="21"/>
      <c r="J28" s="21"/>
      <c r="L28" s="16" t="s">
        <v>57</v>
      </c>
      <c r="M28" s="17" t="s">
        <v>28</v>
      </c>
      <c r="N28" s="18">
        <v>179.5</v>
      </c>
      <c r="O28" s="18">
        <v>171.6</v>
      </c>
      <c r="P28" s="19">
        <v>175.7</v>
      </c>
    </row>
  </sheetData>
  <mergeCells count="4">
    <mergeCell ref="A17:E19"/>
    <mergeCell ref="A16:E16"/>
    <mergeCell ref="A14:E15"/>
    <mergeCell ref="A20:E20"/>
  </mergeCells>
  <conditionalFormatting pivot="1" sqref="B2:B11">
    <cfRule type="colorScale" priority="3">
      <colorScale>
        <cfvo type="min"/>
        <cfvo type="percentile" val="50"/>
        <cfvo type="max"/>
        <color rgb="FFF8696B"/>
        <color rgb="FFFFEB84"/>
        <color rgb="FF63BE7B"/>
      </colorScale>
    </cfRule>
  </conditionalFormatting>
  <conditionalFormatting pivot="1" sqref="C2:C11">
    <cfRule type="colorScale" priority="2">
      <colorScale>
        <cfvo type="min"/>
        <cfvo type="percentile" val="50"/>
        <cfvo type="max"/>
        <color rgb="FFF8696B"/>
        <color rgb="FFFFEB84"/>
        <color rgb="FF63BE7B"/>
      </colorScale>
    </cfRule>
  </conditionalFormatting>
  <conditionalFormatting pivot="1" sqref="D2:D11">
    <cfRule type="colorScale" priority="1">
      <colorScale>
        <cfvo type="min"/>
        <cfvo type="percentile" val="50"/>
        <cfvo type="max"/>
        <color rgb="FFF8696B"/>
        <color rgb="FFFFEB84"/>
        <color rgb="FF63BE7B"/>
      </colorScale>
    </cfRule>
  </conditionalFormatting>
  <pageMargins left="0.7" right="0.7" top="0.75" bottom="0.75" header="0.3" footer="0.3"/>
  <drawing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11"/>
  <sheetViews>
    <sheetView showGridLines="0" zoomScale="123" workbookViewId="0">
      <selection activeCell="D20" sqref="D20"/>
    </sheetView>
  </sheetViews>
  <sheetFormatPr defaultRowHeight="14.4" x14ac:dyDescent="0.3"/>
  <cols>
    <col min="2" max="2" width="12.5546875" customWidth="1"/>
    <col min="3" max="3" width="24.44140625" customWidth="1"/>
    <col min="4" max="4" width="18.109375" bestFit="1" customWidth="1"/>
    <col min="14" max="14" width="22.6640625" bestFit="1" customWidth="1"/>
  </cols>
  <sheetData>
    <row r="2" spans="2:14" x14ac:dyDescent="0.3">
      <c r="M2" s="28"/>
      <c r="N2" s="28"/>
    </row>
    <row r="3" spans="2:14" x14ac:dyDescent="0.3">
      <c r="B3" s="38" t="s">
        <v>65</v>
      </c>
      <c r="C3" s="39" t="s">
        <v>66</v>
      </c>
      <c r="D3" s="40" t="s">
        <v>67</v>
      </c>
      <c r="M3" s="29"/>
      <c r="N3" s="21"/>
    </row>
    <row r="4" spans="2:14" x14ac:dyDescent="0.3">
      <c r="B4" s="30">
        <v>2017</v>
      </c>
      <c r="C4" s="15">
        <v>133.49999999999997</v>
      </c>
      <c r="D4" s="34"/>
      <c r="M4" s="29"/>
      <c r="N4" s="21"/>
    </row>
    <row r="5" spans="2:14" x14ac:dyDescent="0.3">
      <c r="B5" s="30">
        <v>2018</v>
      </c>
      <c r="C5" s="15">
        <v>138.77500000000001</v>
      </c>
      <c r="D5" s="34">
        <f>(Table1[[#This Row],[AVERAGE GENERAL INDEX]]-C4)/C4</f>
        <v>3.9513108614232476E-2</v>
      </c>
      <c r="M5" s="29"/>
      <c r="N5" s="21"/>
    </row>
    <row r="6" spans="2:14" x14ac:dyDescent="0.3">
      <c r="B6" s="30">
        <v>2019</v>
      </c>
      <c r="C6" s="15">
        <v>144.18181818181822</v>
      </c>
      <c r="D6" s="34">
        <f>(Table1[[#This Row],[AVERAGE GENERAL INDEX]]-C5)/C5</f>
        <v>3.8961038961039161E-2</v>
      </c>
      <c r="M6" s="29"/>
      <c r="N6" s="21"/>
    </row>
    <row r="7" spans="2:14" x14ac:dyDescent="0.3">
      <c r="B7" s="30">
        <v>2020</v>
      </c>
      <c r="C7" s="15">
        <v>153.57499999999999</v>
      </c>
      <c r="D7" s="34">
        <f>(Table1[[#This Row],[AVERAGE GENERAL INDEX]]-C6)/C6</f>
        <v>6.5148171500630195E-2</v>
      </c>
      <c r="M7" s="29"/>
      <c r="N7" s="21"/>
    </row>
    <row r="8" spans="2:14" x14ac:dyDescent="0.3">
      <c r="B8" s="30">
        <v>2021</v>
      </c>
      <c r="C8" s="15">
        <v>161.45833333333331</v>
      </c>
      <c r="D8" s="34">
        <f>(Table1[[#This Row],[AVERAGE GENERAL INDEX]]-C7)/C7</f>
        <v>5.1332139562645783E-2</v>
      </c>
      <c r="M8" s="29"/>
      <c r="N8" s="21"/>
    </row>
    <row r="9" spans="2:14" x14ac:dyDescent="0.3">
      <c r="B9" s="35">
        <v>2022</v>
      </c>
      <c r="C9" s="36">
        <v>172.14999999999998</v>
      </c>
      <c r="D9" s="37">
        <f>(Table1[[#This Row],[AVERAGE GENERAL INDEX]]-C8)/C8</f>
        <v>6.6219354838709665E-2</v>
      </c>
      <c r="M9" s="29"/>
      <c r="N9" s="21"/>
    </row>
    <row r="10" spans="2:14" x14ac:dyDescent="0.3">
      <c r="B10" s="32">
        <v>2023</v>
      </c>
      <c r="C10" s="19">
        <v>177.61999999999998</v>
      </c>
      <c r="D10" s="34">
        <f>(Table1[[#This Row],[AVERAGE GENERAL INDEX]]-C9)/C9</f>
        <v>3.1774615161196632E-2</v>
      </c>
    </row>
    <row r="11" spans="2:14" x14ac:dyDescent="0.3">
      <c r="B11" s="1"/>
      <c r="C11" s="2"/>
    </row>
  </sheetData>
  <pageMargins left="0.7" right="0.7" top="0.75" bottom="0.75" header="0.3" footer="0.3"/>
  <pageSetup paperSize="9" orientation="portrait" horizontalDpi="0" verticalDpi="0" r:id="rId1"/>
  <drawing r:id="rId2"/>
  <tableParts count="1">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21"/>
  <sheetViews>
    <sheetView workbookViewId="0">
      <selection activeCell="A33" sqref="A33"/>
    </sheetView>
  </sheetViews>
  <sheetFormatPr defaultRowHeight="14.4" x14ac:dyDescent="0.3"/>
  <cols>
    <col min="1" max="1" width="16.109375" bestFit="1" customWidth="1"/>
    <col min="2" max="2" width="25.44140625" bestFit="1" customWidth="1"/>
    <col min="4" max="4" width="20.44140625" customWidth="1"/>
    <col min="5" max="5" width="14.44140625" customWidth="1"/>
    <col min="7" max="7" width="18.109375" customWidth="1"/>
    <col min="8" max="8" width="13.109375" customWidth="1"/>
    <col min="10" max="10" width="12.109375" customWidth="1"/>
    <col min="11" max="11" width="19.6640625" customWidth="1"/>
    <col min="12" max="12" width="23.6640625" customWidth="1"/>
    <col min="14" max="14" width="23.5546875" customWidth="1"/>
    <col min="15" max="15" width="32.6640625" customWidth="1"/>
    <col min="16" max="16" width="19.77734375" customWidth="1"/>
    <col min="17" max="17" width="27.109375" customWidth="1"/>
    <col min="18" max="18" width="9.88671875" customWidth="1"/>
    <col min="19" max="19" width="10.77734375" customWidth="1"/>
    <col min="20" max="20" width="21.6640625" customWidth="1"/>
    <col min="21" max="21" width="9.6640625" customWidth="1"/>
    <col min="22" max="22" width="14.109375" customWidth="1"/>
    <col min="23" max="23" width="28.109375" customWidth="1"/>
    <col min="25" max="25" width="28.33203125" customWidth="1"/>
    <col min="26" max="26" width="26" customWidth="1"/>
    <col min="27" max="27" width="11.33203125" customWidth="1"/>
    <col min="28" max="28" width="23.88671875" customWidth="1"/>
    <col min="29" max="29" width="14.77734375" customWidth="1"/>
    <col min="30" max="30" width="14.33203125" customWidth="1"/>
  </cols>
  <sheetData>
    <row r="1" spans="1:14" x14ac:dyDescent="0.3">
      <c r="A1" t="s">
        <v>81</v>
      </c>
      <c r="B1" s="27" t="s">
        <v>68</v>
      </c>
      <c r="C1" s="27" t="s">
        <v>80</v>
      </c>
      <c r="D1" s="27" t="s">
        <v>79</v>
      </c>
      <c r="E1" s="27" t="s">
        <v>78</v>
      </c>
      <c r="F1" s="27" t="s">
        <v>77</v>
      </c>
      <c r="G1" s="27" t="s">
        <v>76</v>
      </c>
      <c r="H1" s="27" t="s">
        <v>75</v>
      </c>
      <c r="I1" s="27" t="s">
        <v>74</v>
      </c>
      <c r="J1" s="27" t="s">
        <v>70</v>
      </c>
      <c r="K1" s="27" t="s">
        <v>73</v>
      </c>
      <c r="L1" s="27" t="s">
        <v>72</v>
      </c>
      <c r="M1" s="27" t="s">
        <v>71</v>
      </c>
      <c r="N1" s="27" t="s">
        <v>69</v>
      </c>
    </row>
    <row r="2" spans="1:14" x14ac:dyDescent="0.3">
      <c r="A2" s="41" t="s">
        <v>82</v>
      </c>
      <c r="B2" s="2">
        <v>155</v>
      </c>
      <c r="C2" s="2">
        <v>174.9</v>
      </c>
      <c r="D2" s="2">
        <v>183.9</v>
      </c>
      <c r="E2" s="2">
        <v>167.9</v>
      </c>
      <c r="F2" s="2">
        <v>187.1</v>
      </c>
      <c r="G2" s="2">
        <v>119.9</v>
      </c>
      <c r="H2" s="2">
        <v>164.3</v>
      </c>
      <c r="I2" s="2">
        <v>182.3</v>
      </c>
      <c r="J2" s="2">
        <v>170.8</v>
      </c>
      <c r="K2" s="2">
        <v>169.7</v>
      </c>
      <c r="L2" s="2">
        <v>200.9</v>
      </c>
      <c r="M2" s="2">
        <v>165.8</v>
      </c>
      <c r="N2" s="2">
        <v>219.4</v>
      </c>
    </row>
    <row r="3" spans="1:14" x14ac:dyDescent="0.3">
      <c r="A3" s="41" t="s">
        <v>83</v>
      </c>
      <c r="B3" s="2">
        <v>156.5</v>
      </c>
      <c r="C3" s="2">
        <v>175</v>
      </c>
      <c r="D3" s="2">
        <v>185.2</v>
      </c>
      <c r="E3" s="2">
        <v>168.4</v>
      </c>
      <c r="F3" s="2">
        <v>190</v>
      </c>
      <c r="G3" s="2">
        <v>120</v>
      </c>
      <c r="H3" s="2">
        <v>164.3</v>
      </c>
      <c r="I3" s="2">
        <v>182.1</v>
      </c>
      <c r="J3" s="2">
        <v>175.2</v>
      </c>
      <c r="K3" s="2">
        <v>174.2</v>
      </c>
      <c r="L3" s="2">
        <v>195.8</v>
      </c>
      <c r="M3" s="2">
        <v>166.6</v>
      </c>
      <c r="N3" s="2">
        <v>213</v>
      </c>
    </row>
    <row r="4" spans="1:14" x14ac:dyDescent="0.3">
      <c r="A4" s="41" t="s">
        <v>84</v>
      </c>
      <c r="B4" s="2">
        <v>160.30000000000001</v>
      </c>
      <c r="C4" s="2">
        <v>176.3</v>
      </c>
      <c r="D4" s="2">
        <v>186.3</v>
      </c>
      <c r="E4" s="2">
        <v>168.8</v>
      </c>
      <c r="F4" s="2">
        <v>193.6</v>
      </c>
      <c r="G4" s="2">
        <v>120.9</v>
      </c>
      <c r="H4" s="2">
        <v>167.2</v>
      </c>
      <c r="I4" s="2">
        <v>186.7</v>
      </c>
      <c r="J4" s="2">
        <v>169.2</v>
      </c>
      <c r="K4" s="2">
        <v>172.9</v>
      </c>
      <c r="L4" s="2">
        <v>192.4</v>
      </c>
      <c r="M4" s="2">
        <v>168.1</v>
      </c>
      <c r="N4" s="2">
        <v>206.5</v>
      </c>
    </row>
    <row r="5" spans="1:14" x14ac:dyDescent="0.3">
      <c r="A5" s="41" t="s">
        <v>85</v>
      </c>
      <c r="B5" s="2">
        <v>163.5</v>
      </c>
      <c r="C5" s="2">
        <v>177.8</v>
      </c>
      <c r="D5" s="2">
        <v>187.4</v>
      </c>
      <c r="E5" s="2">
        <v>169.4</v>
      </c>
      <c r="F5" s="2">
        <v>197.3</v>
      </c>
      <c r="G5" s="2">
        <v>121.6</v>
      </c>
      <c r="H5" s="2">
        <v>169.1</v>
      </c>
      <c r="I5" s="2">
        <v>191.8</v>
      </c>
      <c r="J5" s="2">
        <v>169.7</v>
      </c>
      <c r="K5" s="2">
        <v>165.7</v>
      </c>
      <c r="L5" s="2">
        <v>188.7</v>
      </c>
      <c r="M5" s="2">
        <v>169.7</v>
      </c>
      <c r="N5" s="2">
        <v>209.2</v>
      </c>
    </row>
    <row r="6" spans="1:14" x14ac:dyDescent="0.3">
      <c r="A6" s="41" t="s">
        <v>86</v>
      </c>
      <c r="B6" s="2">
        <v>165.2</v>
      </c>
      <c r="C6" s="2">
        <v>179.6</v>
      </c>
      <c r="D6" s="2">
        <v>188.3</v>
      </c>
      <c r="E6" s="2">
        <v>169.9</v>
      </c>
      <c r="F6" s="2">
        <v>199.9</v>
      </c>
      <c r="G6" s="2">
        <v>121.9</v>
      </c>
      <c r="H6" s="2">
        <v>169.8</v>
      </c>
      <c r="I6" s="2">
        <v>199.7</v>
      </c>
      <c r="J6" s="2">
        <v>170.9</v>
      </c>
      <c r="K6" s="2">
        <v>163.80000000000001</v>
      </c>
      <c r="L6" s="2">
        <v>186.5</v>
      </c>
      <c r="M6" s="2">
        <v>170.9</v>
      </c>
      <c r="N6" s="2">
        <v>210.9</v>
      </c>
    </row>
    <row r="7" spans="1:14" x14ac:dyDescent="0.3">
      <c r="A7" s="41" t="s">
        <v>87</v>
      </c>
      <c r="B7" s="2">
        <v>167.4</v>
      </c>
      <c r="C7" s="2">
        <v>178.3</v>
      </c>
      <c r="D7" s="2">
        <v>189.5</v>
      </c>
      <c r="E7" s="2">
        <v>170.4</v>
      </c>
      <c r="F7" s="2">
        <v>202.8</v>
      </c>
      <c r="G7" s="2">
        <v>122.1</v>
      </c>
      <c r="H7" s="2">
        <v>170.5</v>
      </c>
      <c r="I7" s="2">
        <v>183.1</v>
      </c>
      <c r="J7" s="2">
        <v>181.4</v>
      </c>
      <c r="K7" s="2">
        <v>160.69999999999999</v>
      </c>
      <c r="L7" s="2">
        <v>188.9</v>
      </c>
      <c r="M7" s="2">
        <v>172.3</v>
      </c>
      <c r="N7" s="2">
        <v>209.4</v>
      </c>
    </row>
    <row r="8" spans="1:14" x14ac:dyDescent="0.3">
      <c r="A8" s="41" t="s">
        <v>88</v>
      </c>
      <c r="B8" s="2">
        <v>169.2</v>
      </c>
      <c r="C8" s="2">
        <v>175.9</v>
      </c>
      <c r="D8" s="2">
        <v>190.3</v>
      </c>
      <c r="E8" s="2">
        <v>171</v>
      </c>
      <c r="F8" s="2">
        <v>205.2</v>
      </c>
      <c r="G8" s="2">
        <v>121.8</v>
      </c>
      <c r="H8" s="2">
        <v>170.8</v>
      </c>
      <c r="I8" s="2">
        <v>159.9</v>
      </c>
      <c r="J8" s="2">
        <v>190.2</v>
      </c>
      <c r="K8" s="2">
        <v>158</v>
      </c>
      <c r="L8" s="2">
        <v>188.5</v>
      </c>
      <c r="M8" s="2">
        <v>173.6</v>
      </c>
      <c r="N8" s="2">
        <v>209</v>
      </c>
    </row>
    <row r="9" spans="1:14" x14ac:dyDescent="0.3">
      <c r="A9" s="41" t="s">
        <v>89</v>
      </c>
      <c r="B9" s="2">
        <v>173.8</v>
      </c>
      <c r="C9" s="2">
        <v>176.7</v>
      </c>
      <c r="D9" s="2">
        <v>191.2</v>
      </c>
      <c r="E9" s="2">
        <v>171.4</v>
      </c>
      <c r="F9" s="2">
        <v>208.4</v>
      </c>
      <c r="G9" s="2">
        <v>121.1</v>
      </c>
      <c r="H9" s="2">
        <v>170.9</v>
      </c>
      <c r="I9" s="2">
        <v>153.9</v>
      </c>
      <c r="J9" s="2">
        <v>194.5</v>
      </c>
      <c r="K9" s="2">
        <v>158.30000000000001</v>
      </c>
      <c r="L9" s="2">
        <v>187.2</v>
      </c>
      <c r="M9" s="2">
        <v>174.6</v>
      </c>
      <c r="N9" s="2">
        <v>210.7</v>
      </c>
    </row>
    <row r="10" spans="1:14" x14ac:dyDescent="0.3">
      <c r="A10" s="41" t="s">
        <v>90</v>
      </c>
      <c r="B10" s="2">
        <v>174.4</v>
      </c>
      <c r="C10" s="2">
        <v>177</v>
      </c>
      <c r="D10" s="2">
        <v>193</v>
      </c>
      <c r="E10" s="2">
        <v>172.3</v>
      </c>
      <c r="F10" s="2">
        <v>209.7</v>
      </c>
      <c r="G10" s="2">
        <v>120</v>
      </c>
      <c r="H10" s="2">
        <v>171</v>
      </c>
      <c r="I10" s="2">
        <v>152.69999999999999</v>
      </c>
      <c r="J10" s="2">
        <v>175.2</v>
      </c>
      <c r="K10" s="2">
        <v>169.5</v>
      </c>
      <c r="L10" s="2">
        <v>179.3</v>
      </c>
      <c r="M10" s="2">
        <v>177.3</v>
      </c>
      <c r="N10" s="2">
        <v>207.7</v>
      </c>
    </row>
    <row r="11" spans="1:14" x14ac:dyDescent="0.3">
      <c r="A11" s="41" t="s">
        <v>91</v>
      </c>
      <c r="B11" s="2">
        <v>174.4</v>
      </c>
      <c r="C11" s="2">
        <v>177</v>
      </c>
      <c r="D11" s="2">
        <v>193</v>
      </c>
      <c r="E11" s="2">
        <v>172.3</v>
      </c>
      <c r="F11" s="2">
        <v>209.7</v>
      </c>
      <c r="G11" s="2">
        <v>120</v>
      </c>
      <c r="H11" s="2">
        <v>171.1</v>
      </c>
      <c r="I11" s="2">
        <v>152.80000000000001</v>
      </c>
      <c r="J11" s="2">
        <v>175.2</v>
      </c>
      <c r="K11" s="2">
        <v>169.5</v>
      </c>
      <c r="L11" s="2">
        <v>179.2</v>
      </c>
      <c r="M11" s="2">
        <v>177.3</v>
      </c>
      <c r="N11" s="2">
        <v>207.7</v>
      </c>
    </row>
    <row r="12" spans="1:14" x14ac:dyDescent="0.3">
      <c r="A12" s="41" t="s">
        <v>92</v>
      </c>
      <c r="B12" s="2">
        <v>173.8</v>
      </c>
      <c r="C12" s="2">
        <v>177.9</v>
      </c>
      <c r="D12" s="2">
        <v>193.5</v>
      </c>
      <c r="E12" s="2">
        <v>172.9</v>
      </c>
      <c r="F12" s="2">
        <v>212.9</v>
      </c>
      <c r="G12" s="2">
        <v>121.3</v>
      </c>
      <c r="H12" s="2">
        <v>173.4</v>
      </c>
      <c r="I12" s="2">
        <v>155.4</v>
      </c>
      <c r="J12" s="2">
        <v>169.6</v>
      </c>
      <c r="K12" s="2">
        <v>176.3</v>
      </c>
      <c r="L12" s="2">
        <v>174.9</v>
      </c>
      <c r="M12" s="2">
        <v>178.4</v>
      </c>
      <c r="N12" s="2">
        <v>209.3</v>
      </c>
    </row>
    <row r="13" spans="1:14" x14ac:dyDescent="0.3">
      <c r="A13" s="41" t="s">
        <v>93</v>
      </c>
      <c r="B13" s="2">
        <v>173.7</v>
      </c>
      <c r="C13" s="2">
        <v>179.1</v>
      </c>
      <c r="D13" s="2">
        <v>194.2</v>
      </c>
      <c r="E13" s="2">
        <v>173.4</v>
      </c>
      <c r="F13" s="2">
        <v>218</v>
      </c>
      <c r="G13" s="2">
        <v>122.7</v>
      </c>
      <c r="H13" s="2">
        <v>175.6</v>
      </c>
      <c r="I13" s="2">
        <v>161</v>
      </c>
      <c r="J13" s="2">
        <v>173.2</v>
      </c>
      <c r="K13" s="2">
        <v>172.2</v>
      </c>
      <c r="L13" s="2">
        <v>170</v>
      </c>
      <c r="M13" s="2">
        <v>179.5</v>
      </c>
      <c r="N13" s="2">
        <v>214.3</v>
      </c>
    </row>
    <row r="14" spans="1:14" x14ac:dyDescent="0.3">
      <c r="B14" s="33">
        <v>0.1206451612903225</v>
      </c>
      <c r="C14" s="33">
        <v>2.4013722126929607E-2</v>
      </c>
      <c r="D14" s="33">
        <v>5.6008700380641561E-2</v>
      </c>
      <c r="E14" s="33">
        <v>3.2757593805836809E-2</v>
      </c>
      <c r="F14" s="33">
        <v>0.16515232495991453</v>
      </c>
      <c r="G14" s="33">
        <v>2.3352793994995805E-2</v>
      </c>
      <c r="H14" s="33">
        <v>6.8776628119293873E-2</v>
      </c>
      <c r="I14" s="33">
        <v>-0.11684037301151953</v>
      </c>
      <c r="J14" s="33">
        <v>1.4051522248243426E-2</v>
      </c>
      <c r="K14" s="33">
        <v>1.4731879787860933E-2</v>
      </c>
      <c r="L14" s="33">
        <v>-0.15380786460925835</v>
      </c>
      <c r="M14" s="33">
        <v>8.2629674306393175E-2</v>
      </c>
      <c r="N14" s="33">
        <v>-2.3245214220601614E-2</v>
      </c>
    </row>
    <row r="16" spans="1:14" x14ac:dyDescent="0.3">
      <c r="F16" s="41"/>
      <c r="G16" s="33"/>
    </row>
    <row r="111" spans="1:2" x14ac:dyDescent="0.3">
      <c r="A111" s="41" t="s">
        <v>83</v>
      </c>
      <c r="B111" s="33">
        <v>1.9452672531943328E-3</v>
      </c>
    </row>
    <row r="112" spans="1:2" x14ac:dyDescent="0.3">
      <c r="A112" s="41" t="s">
        <v>84</v>
      </c>
      <c r="B112" s="33">
        <v>1.2796187618585007E-3</v>
      </c>
    </row>
    <row r="113" spans="1:2" x14ac:dyDescent="0.3">
      <c r="A113" s="41" t="s">
        <v>85</v>
      </c>
      <c r="B113" s="33">
        <v>5.1560021152829514E-3</v>
      </c>
    </row>
    <row r="114" spans="1:2" x14ac:dyDescent="0.3">
      <c r="A114" s="41" t="s">
        <v>86</v>
      </c>
      <c r="B114" s="33">
        <v>7.1901442413082701E-3</v>
      </c>
    </row>
    <row r="115" spans="1:2" x14ac:dyDescent="0.3">
      <c r="A115" s="41" t="s">
        <v>87</v>
      </c>
      <c r="B115" s="33">
        <v>-2.176468027685168E-4</v>
      </c>
    </row>
    <row r="116" spans="1:2" x14ac:dyDescent="0.3">
      <c r="A116" s="41" t="s">
        <v>88</v>
      </c>
      <c r="B116" s="33">
        <v>-5.8342041100662182E-3</v>
      </c>
    </row>
    <row r="117" spans="1:2" x14ac:dyDescent="0.3">
      <c r="A117" s="41" t="s">
        <v>89</v>
      </c>
      <c r="B117" s="33">
        <v>4.0728737847069707E-3</v>
      </c>
    </row>
    <row r="118" spans="1:2" x14ac:dyDescent="0.3">
      <c r="A118" s="41" t="s">
        <v>90</v>
      </c>
      <c r="B118" s="33">
        <v>-5.9318707201117182E-3</v>
      </c>
    </row>
    <row r="119" spans="1:2" x14ac:dyDescent="0.3">
      <c r="A119" s="41" t="s">
        <v>91</v>
      </c>
      <c r="B119" s="33">
        <v>4.3876968978992914E-5</v>
      </c>
    </row>
    <row r="120" spans="1:2" x14ac:dyDescent="0.3">
      <c r="A120" s="41" t="s">
        <v>92</v>
      </c>
      <c r="B120" s="33">
        <v>4.5630045630047902E-3</v>
      </c>
    </row>
    <row r="121" spans="1:2" x14ac:dyDescent="0.3">
      <c r="A121" s="41" t="s">
        <v>93</v>
      </c>
      <c r="B121" s="33">
        <v>7.555904961565281E-3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52"/>
  <sheetViews>
    <sheetView showGridLines="0" zoomScale="97" workbookViewId="0">
      <selection activeCell="I13" sqref="I13"/>
    </sheetView>
  </sheetViews>
  <sheetFormatPr defaultRowHeight="14.4" x14ac:dyDescent="0.3"/>
  <cols>
    <col min="1" max="1" width="30.44140625" bestFit="1" customWidth="1"/>
    <col min="2" max="2" width="42.44140625" bestFit="1" customWidth="1"/>
    <col min="3" max="3" width="19.109375" bestFit="1" customWidth="1"/>
    <col min="4" max="4" width="11" customWidth="1"/>
    <col min="5" max="5" width="13.109375" customWidth="1"/>
    <col min="6" max="6" width="29.33203125" customWidth="1"/>
    <col min="7" max="7" width="25.44140625" customWidth="1"/>
    <col min="8" max="8" width="17.5546875" customWidth="1"/>
    <col min="9" max="9" width="10.5546875" customWidth="1"/>
    <col min="10" max="10" width="12.5546875" customWidth="1"/>
    <col min="11" max="11" width="18.5546875" customWidth="1"/>
    <col min="12" max="12" width="23.6640625" customWidth="1"/>
    <col min="13" max="13" width="19.88671875" customWidth="1"/>
    <col min="14" max="14" width="19.21875" bestFit="1" customWidth="1"/>
  </cols>
  <sheetData>
    <row r="1" spans="1:14" x14ac:dyDescent="0.3">
      <c r="A1" s="31" t="s">
        <v>94</v>
      </c>
      <c r="B1" s="49" t="s">
        <v>96</v>
      </c>
      <c r="C1" s="50" t="s">
        <v>95</v>
      </c>
      <c r="D1" s="44"/>
      <c r="E1" s="44"/>
      <c r="F1" s="44"/>
      <c r="G1" s="44"/>
      <c r="H1" s="44"/>
      <c r="I1" s="44"/>
      <c r="J1" s="44"/>
      <c r="K1" s="44"/>
      <c r="L1" s="44"/>
      <c r="M1" s="44"/>
      <c r="N1" s="44"/>
    </row>
    <row r="2" spans="1:14" x14ac:dyDescent="0.3">
      <c r="A2" s="30" t="s">
        <v>82</v>
      </c>
      <c r="B2" s="14">
        <v>173.99230769230769</v>
      </c>
      <c r="C2" s="15" t="s">
        <v>48</v>
      </c>
      <c r="D2" s="2"/>
      <c r="E2" s="2"/>
      <c r="F2" s="2"/>
      <c r="G2" s="2"/>
      <c r="H2" s="2"/>
      <c r="I2" s="2"/>
      <c r="J2" s="2"/>
      <c r="K2" s="2"/>
      <c r="L2" s="2"/>
      <c r="M2" s="2"/>
      <c r="N2" s="2"/>
    </row>
    <row r="3" spans="1:14" x14ac:dyDescent="0.3">
      <c r="A3" s="30" t="s">
        <v>83</v>
      </c>
      <c r="B3" s="14">
        <v>174.33076923076925</v>
      </c>
      <c r="C3" s="48">
        <v>1.9452672531943328E-3</v>
      </c>
      <c r="D3" s="2"/>
      <c r="E3" s="2"/>
      <c r="F3" s="2"/>
      <c r="G3" s="2"/>
      <c r="H3" s="2"/>
      <c r="I3" s="2"/>
      <c r="J3" s="2"/>
      <c r="K3" s="2"/>
      <c r="L3" s="2"/>
      <c r="M3" s="2"/>
      <c r="N3" s="2"/>
    </row>
    <row r="4" spans="1:14" x14ac:dyDescent="0.3">
      <c r="A4" s="30" t="s">
        <v>84</v>
      </c>
      <c r="B4" s="14">
        <v>174.55384615384617</v>
      </c>
      <c r="C4" s="48">
        <v>1.2796187618585007E-3</v>
      </c>
      <c r="D4" s="2"/>
      <c r="E4" s="2"/>
      <c r="F4" s="2"/>
      <c r="G4" s="2"/>
      <c r="H4" s="2"/>
      <c r="I4" s="2"/>
      <c r="J4" s="2"/>
      <c r="K4" s="2"/>
      <c r="L4" s="2"/>
      <c r="M4" s="2"/>
      <c r="N4" s="2"/>
    </row>
    <row r="5" spans="1:14" x14ac:dyDescent="0.3">
      <c r="A5" s="30" t="s">
        <v>85</v>
      </c>
      <c r="B5" s="14">
        <v>175.45384615384617</v>
      </c>
      <c r="C5" s="48">
        <v>5.1560021152829514E-3</v>
      </c>
      <c r="D5" s="2"/>
      <c r="E5" s="2"/>
      <c r="F5" s="2"/>
      <c r="G5" s="2"/>
      <c r="H5" s="2"/>
      <c r="I5" s="2"/>
      <c r="J5" s="2"/>
      <c r="K5" s="2"/>
      <c r="L5" s="2"/>
      <c r="M5" s="2"/>
      <c r="N5" s="2"/>
    </row>
    <row r="6" spans="1:14" x14ac:dyDescent="0.3">
      <c r="A6" s="30" t="s">
        <v>86</v>
      </c>
      <c r="B6" s="14">
        <v>176.71538461538464</v>
      </c>
      <c r="C6" s="48">
        <v>7.1901442413082701E-3</v>
      </c>
      <c r="D6" s="2"/>
      <c r="E6" s="2"/>
      <c r="F6" s="2"/>
      <c r="G6" s="2"/>
      <c r="H6" s="2"/>
      <c r="I6" s="2"/>
      <c r="J6" s="2"/>
      <c r="K6" s="2"/>
      <c r="L6" s="2"/>
      <c r="M6" s="2"/>
      <c r="N6" s="2"/>
    </row>
    <row r="7" spans="1:14" x14ac:dyDescent="0.3">
      <c r="A7" s="30" t="s">
        <v>87</v>
      </c>
      <c r="B7" s="14">
        <v>176.67692307692309</v>
      </c>
      <c r="C7" s="48">
        <v>-2.176468027685168E-4</v>
      </c>
      <c r="D7" s="2"/>
      <c r="E7" s="2"/>
      <c r="F7" s="2"/>
      <c r="G7" s="2"/>
      <c r="H7" s="2"/>
      <c r="I7" s="2"/>
      <c r="J7" s="2"/>
      <c r="K7" s="2"/>
      <c r="L7" s="2"/>
      <c r="M7" s="2"/>
      <c r="N7" s="2"/>
    </row>
    <row r="8" spans="1:14" x14ac:dyDescent="0.3">
      <c r="A8" s="30" t="s">
        <v>88</v>
      </c>
      <c r="B8" s="14">
        <v>175.64615384615385</v>
      </c>
      <c r="C8" s="48">
        <v>-5.8342041100662182E-3</v>
      </c>
      <c r="D8" s="2"/>
      <c r="E8" s="2"/>
      <c r="F8" s="2"/>
      <c r="G8" s="2"/>
      <c r="H8" s="2"/>
      <c r="I8" s="2"/>
      <c r="J8" s="2"/>
      <c r="K8" s="2"/>
      <c r="L8" s="2"/>
      <c r="M8" s="2"/>
      <c r="N8" s="2"/>
    </row>
    <row r="9" spans="1:14" x14ac:dyDescent="0.3">
      <c r="A9" s="30" t="s">
        <v>89</v>
      </c>
      <c r="B9" s="14">
        <v>176.36153846153846</v>
      </c>
      <c r="C9" s="48">
        <v>4.0728737847069707E-3</v>
      </c>
      <c r="D9" s="2"/>
      <c r="E9" s="2"/>
      <c r="F9" s="2"/>
      <c r="G9" s="2"/>
      <c r="H9" s="2"/>
      <c r="I9" s="2"/>
      <c r="J9" s="2"/>
      <c r="K9" s="2"/>
      <c r="L9" s="2"/>
      <c r="M9" s="2"/>
      <c r="N9" s="2"/>
    </row>
    <row r="10" spans="1:14" x14ac:dyDescent="0.3">
      <c r="A10" s="55" t="s">
        <v>90</v>
      </c>
      <c r="B10" s="56">
        <v>175.3153846153846</v>
      </c>
      <c r="C10" s="57">
        <v>-5.9318707201117182E-3</v>
      </c>
      <c r="D10" s="2"/>
      <c r="E10" s="2"/>
      <c r="F10" s="2"/>
      <c r="G10" s="2"/>
      <c r="H10" s="2"/>
      <c r="I10" s="2"/>
      <c r="J10" s="2"/>
      <c r="K10" s="2"/>
      <c r="L10" s="2"/>
      <c r="M10" s="2"/>
      <c r="N10" s="2"/>
    </row>
    <row r="11" spans="1:14" x14ac:dyDescent="0.3">
      <c r="A11" s="30" t="s">
        <v>91</v>
      </c>
      <c r="B11" s="14">
        <v>175.32307692307691</v>
      </c>
      <c r="C11" s="48">
        <v>4.3876968978992914E-5</v>
      </c>
      <c r="D11" s="2"/>
      <c r="E11" s="2"/>
      <c r="F11" s="2"/>
      <c r="G11" s="2"/>
      <c r="H11" s="2"/>
      <c r="I11" s="2"/>
      <c r="J11" s="2"/>
      <c r="K11" s="2"/>
      <c r="L11" s="2"/>
      <c r="M11" s="2"/>
      <c r="N11" s="2"/>
    </row>
    <row r="12" spans="1:14" x14ac:dyDescent="0.3">
      <c r="A12" s="30" t="s">
        <v>92</v>
      </c>
      <c r="B12" s="14">
        <v>176.12307692307695</v>
      </c>
      <c r="C12" s="48">
        <v>4.5630045630047902E-3</v>
      </c>
      <c r="D12" s="2"/>
      <c r="E12" s="2"/>
      <c r="F12" s="2"/>
      <c r="G12" s="2"/>
      <c r="H12" s="2"/>
      <c r="I12" s="2"/>
      <c r="J12" s="2"/>
      <c r="K12" s="2"/>
      <c r="L12" s="2"/>
      <c r="M12" s="2"/>
      <c r="N12" s="2"/>
    </row>
    <row r="13" spans="1:14" x14ac:dyDescent="0.3">
      <c r="A13" s="52" t="s">
        <v>93</v>
      </c>
      <c r="B13" s="53">
        <v>177.45384615384617</v>
      </c>
      <c r="C13" s="54">
        <v>7.555904961565281E-3</v>
      </c>
      <c r="D13" s="2"/>
      <c r="E13" s="2"/>
      <c r="F13" s="2"/>
      <c r="G13" s="2"/>
      <c r="H13" s="2"/>
      <c r="I13" s="2"/>
      <c r="J13" s="2"/>
      <c r="K13" s="2"/>
      <c r="L13" s="2"/>
      <c r="M13" s="2"/>
      <c r="N13" s="2"/>
    </row>
    <row r="14" spans="1:14" x14ac:dyDescent="0.3">
      <c r="A14" s="41"/>
      <c r="B14" s="2"/>
      <c r="C14" s="2"/>
      <c r="D14" s="2"/>
      <c r="E14" s="2"/>
      <c r="F14" s="2"/>
      <c r="G14" s="2"/>
      <c r="H14" s="2"/>
      <c r="I14" s="2"/>
      <c r="J14" s="2"/>
      <c r="K14" s="2"/>
      <c r="L14" s="2"/>
      <c r="M14" s="2"/>
    </row>
    <row r="15" spans="1:14" x14ac:dyDescent="0.3">
      <c r="A15" s="60"/>
      <c r="B15" s="60"/>
      <c r="C15" s="61"/>
      <c r="D15" s="2"/>
      <c r="E15" s="2"/>
      <c r="F15" s="2"/>
      <c r="G15" s="2"/>
      <c r="H15" s="2"/>
      <c r="I15" s="2"/>
      <c r="J15" s="2"/>
      <c r="K15" s="2"/>
      <c r="L15" s="2"/>
      <c r="M15" s="2"/>
    </row>
    <row r="16" spans="1:14" x14ac:dyDescent="0.3">
      <c r="A16" s="60"/>
      <c r="B16" s="60"/>
      <c r="C16" s="61"/>
      <c r="D16" s="2"/>
      <c r="E16" s="2"/>
      <c r="F16" s="2"/>
      <c r="G16" s="2"/>
      <c r="H16" s="2"/>
      <c r="I16" s="2"/>
      <c r="J16" s="2"/>
      <c r="K16" s="2"/>
      <c r="L16" s="2"/>
      <c r="M16" s="2"/>
    </row>
    <row r="17" spans="1:13" x14ac:dyDescent="0.3">
      <c r="D17" s="2"/>
      <c r="E17" s="2"/>
      <c r="F17" s="2"/>
      <c r="G17" s="2"/>
      <c r="H17" s="2"/>
      <c r="I17" s="2"/>
      <c r="J17" s="2"/>
      <c r="K17" s="2"/>
      <c r="L17" s="2"/>
      <c r="M17" s="2"/>
    </row>
    <row r="18" spans="1:13" x14ac:dyDescent="0.3">
      <c r="A18" s="58" t="s">
        <v>97</v>
      </c>
      <c r="B18" s="59" t="s">
        <v>98</v>
      </c>
      <c r="D18" s="2"/>
      <c r="E18" s="2"/>
      <c r="F18" s="2"/>
      <c r="G18" s="2"/>
      <c r="H18" s="2"/>
      <c r="I18" s="2"/>
      <c r="J18" s="2"/>
      <c r="K18" s="2"/>
      <c r="L18" s="2"/>
      <c r="M18" s="2"/>
    </row>
    <row r="19" spans="1:13" x14ac:dyDescent="0.3">
      <c r="A19" s="30" t="s">
        <v>3</v>
      </c>
      <c r="B19" s="48">
        <v>0.1206451612903225</v>
      </c>
      <c r="D19" s="2"/>
      <c r="E19" s="2"/>
      <c r="F19" s="2"/>
      <c r="G19" s="2"/>
      <c r="H19" s="2"/>
      <c r="I19" s="2"/>
      <c r="J19" s="2"/>
      <c r="K19" s="2"/>
      <c r="L19" s="2"/>
      <c r="M19" s="2"/>
    </row>
    <row r="20" spans="1:13" x14ac:dyDescent="0.3">
      <c r="A20" s="30" t="s">
        <v>4</v>
      </c>
      <c r="B20" s="48">
        <v>-2.3245214220601614E-2</v>
      </c>
      <c r="D20" s="2"/>
      <c r="E20" s="2"/>
      <c r="F20" s="2"/>
      <c r="G20" s="2"/>
      <c r="H20" s="2"/>
      <c r="I20" s="2"/>
      <c r="J20" s="2"/>
      <c r="K20" s="2"/>
      <c r="L20" s="2"/>
      <c r="M20" s="2"/>
    </row>
    <row r="21" spans="1:13" x14ac:dyDescent="0.3">
      <c r="A21" s="30" t="s">
        <v>5</v>
      </c>
      <c r="B21" s="48">
        <v>1.4051522248243426E-2</v>
      </c>
      <c r="D21" s="2"/>
      <c r="E21" s="2"/>
      <c r="F21" s="2"/>
      <c r="G21" s="2"/>
      <c r="H21" s="2"/>
      <c r="I21" s="2"/>
      <c r="J21" s="2"/>
      <c r="K21" s="2"/>
      <c r="L21" s="2"/>
      <c r="M21" s="2"/>
    </row>
    <row r="22" spans="1:13" x14ac:dyDescent="0.3">
      <c r="A22" s="30" t="s">
        <v>6</v>
      </c>
      <c r="B22" s="48">
        <v>8.2629674306393175E-2</v>
      </c>
      <c r="D22" s="2"/>
      <c r="E22" s="2"/>
      <c r="F22" s="2"/>
      <c r="G22" s="2"/>
      <c r="H22" s="2"/>
      <c r="I22" s="2"/>
      <c r="J22" s="2"/>
      <c r="K22" s="2"/>
      <c r="L22" s="2"/>
      <c r="M22" s="2"/>
    </row>
    <row r="23" spans="1:13" x14ac:dyDescent="0.3">
      <c r="A23" s="55" t="s">
        <v>7</v>
      </c>
      <c r="B23" s="48">
        <v>-0.15380786460925835</v>
      </c>
      <c r="D23" s="2"/>
      <c r="E23" s="2"/>
      <c r="F23" s="2"/>
      <c r="G23" s="2"/>
      <c r="H23" s="2"/>
      <c r="I23" s="2"/>
      <c r="J23" s="2"/>
      <c r="K23" s="2"/>
      <c r="L23" s="2"/>
      <c r="M23" s="2"/>
    </row>
    <row r="24" spans="1:13" x14ac:dyDescent="0.3">
      <c r="A24" s="30" t="s">
        <v>8</v>
      </c>
      <c r="B24" s="48">
        <v>1.4731879787860933E-2</v>
      </c>
      <c r="D24" s="2"/>
      <c r="E24" s="2"/>
      <c r="F24" s="2"/>
      <c r="G24" s="2"/>
      <c r="H24" s="2"/>
      <c r="I24" s="2"/>
      <c r="J24" s="2"/>
      <c r="K24" s="2"/>
      <c r="L24" s="2"/>
      <c r="M24" s="2"/>
    </row>
    <row r="25" spans="1:13" x14ac:dyDescent="0.3">
      <c r="A25" s="30" t="s">
        <v>9</v>
      </c>
      <c r="B25" s="48">
        <v>-0.11684037301151953</v>
      </c>
      <c r="D25" s="2"/>
      <c r="E25" s="2"/>
      <c r="F25" s="2"/>
      <c r="G25" s="2"/>
      <c r="H25" s="2"/>
      <c r="I25" s="2"/>
      <c r="J25" s="2"/>
      <c r="K25" s="2"/>
      <c r="L25" s="2"/>
      <c r="M25" s="2"/>
    </row>
    <row r="26" spans="1:13" x14ac:dyDescent="0.3">
      <c r="A26" s="30" t="s">
        <v>10</v>
      </c>
      <c r="B26" s="48">
        <v>6.8776628119293873E-2</v>
      </c>
      <c r="D26" s="2"/>
      <c r="E26" s="2"/>
      <c r="F26" s="2"/>
      <c r="G26" s="2"/>
      <c r="H26" s="2"/>
      <c r="I26" s="2"/>
      <c r="J26" s="2"/>
      <c r="K26" s="2"/>
      <c r="L26" s="2"/>
      <c r="M26" s="2"/>
    </row>
    <row r="27" spans="1:13" x14ac:dyDescent="0.3">
      <c r="A27" s="30" t="s">
        <v>11</v>
      </c>
      <c r="B27" s="48">
        <v>2.3352793994995805E-2</v>
      </c>
      <c r="D27" s="2"/>
      <c r="E27" s="2"/>
      <c r="F27" s="2"/>
      <c r="G27" s="2"/>
      <c r="H27" s="2"/>
      <c r="I27" s="2"/>
      <c r="J27" s="2"/>
      <c r="K27" s="2"/>
      <c r="L27" s="2"/>
      <c r="M27" s="2"/>
    </row>
    <row r="28" spans="1:13" x14ac:dyDescent="0.3">
      <c r="A28" s="55" t="s">
        <v>12</v>
      </c>
      <c r="B28" s="48">
        <v>0.16515232495991453</v>
      </c>
      <c r="D28" s="2"/>
      <c r="E28" s="2"/>
      <c r="F28" s="2"/>
      <c r="G28" s="2"/>
      <c r="H28" s="2"/>
      <c r="I28" s="2"/>
      <c r="J28" s="2"/>
      <c r="K28" s="2"/>
      <c r="L28" s="2"/>
      <c r="M28" s="2"/>
    </row>
    <row r="29" spans="1:13" x14ac:dyDescent="0.3">
      <c r="A29" s="30" t="s">
        <v>13</v>
      </c>
      <c r="B29" s="48">
        <v>3.2757593805836809E-2</v>
      </c>
      <c r="D29" s="2"/>
      <c r="E29" s="2"/>
      <c r="F29" s="2"/>
      <c r="G29" s="2"/>
      <c r="H29" s="2"/>
      <c r="I29" s="2"/>
      <c r="J29" s="2"/>
      <c r="K29" s="2"/>
      <c r="L29" s="2"/>
      <c r="M29" s="2"/>
    </row>
    <row r="30" spans="1:13" x14ac:dyDescent="0.3">
      <c r="A30" s="30" t="s">
        <v>14</v>
      </c>
      <c r="B30" s="48">
        <v>5.6008700380641561E-2</v>
      </c>
      <c r="C30" s="2"/>
      <c r="D30" s="2"/>
      <c r="E30" s="2"/>
      <c r="F30" s="2"/>
      <c r="G30" s="2"/>
      <c r="H30" s="2"/>
      <c r="I30" s="2"/>
      <c r="J30" s="2"/>
      <c r="K30" s="2"/>
      <c r="L30" s="2"/>
      <c r="M30" s="2"/>
    </row>
    <row r="31" spans="1:13" x14ac:dyDescent="0.3">
      <c r="A31" s="32" t="s">
        <v>15</v>
      </c>
      <c r="B31" s="51">
        <v>2.4013722126929607E-2</v>
      </c>
      <c r="C31" s="2"/>
      <c r="D31" s="2"/>
      <c r="E31" s="2"/>
      <c r="F31" s="2"/>
      <c r="G31" s="2"/>
      <c r="H31" s="2"/>
      <c r="I31" s="2"/>
      <c r="J31" s="2"/>
      <c r="K31" s="2"/>
      <c r="L31" s="2"/>
      <c r="M31" s="2"/>
    </row>
    <row r="32" spans="1:13" x14ac:dyDescent="0.3">
      <c r="C32" s="2"/>
      <c r="D32" s="2"/>
      <c r="E32" s="2"/>
      <c r="F32" s="2"/>
      <c r="G32" s="2"/>
      <c r="H32" s="2"/>
      <c r="I32" s="2"/>
      <c r="J32" s="2"/>
      <c r="K32" s="2"/>
      <c r="L32" s="2"/>
      <c r="M32" s="2"/>
    </row>
    <row r="38" spans="1:15" x14ac:dyDescent="0.3">
      <c r="A38" s="44"/>
      <c r="B38" s="44"/>
      <c r="C38" s="44"/>
      <c r="D38" s="44"/>
      <c r="E38" s="44"/>
      <c r="F38" s="44"/>
      <c r="G38" s="44"/>
      <c r="H38" s="44"/>
      <c r="I38" s="44"/>
      <c r="J38" s="44"/>
      <c r="K38" s="44"/>
      <c r="L38" s="44"/>
      <c r="M38" s="44"/>
    </row>
    <row r="40" spans="1:15" x14ac:dyDescent="0.3">
      <c r="B40" s="45"/>
      <c r="C40" s="44"/>
      <c r="D40" s="44"/>
      <c r="E40" s="44"/>
      <c r="F40" s="44"/>
      <c r="G40" s="44"/>
      <c r="H40" s="44"/>
      <c r="I40" s="44"/>
      <c r="J40" s="44"/>
      <c r="K40" s="44"/>
      <c r="L40" s="44"/>
      <c r="M40" s="44"/>
      <c r="N40" s="44"/>
      <c r="O40" s="44"/>
    </row>
    <row r="41" spans="1:15" x14ac:dyDescent="0.3">
      <c r="B41" s="46"/>
      <c r="C41" s="47"/>
      <c r="D41" s="47"/>
      <c r="E41" s="47"/>
      <c r="F41" s="47"/>
      <c r="G41" s="47"/>
      <c r="H41" s="47"/>
      <c r="I41" s="47"/>
      <c r="J41" s="47"/>
      <c r="K41" s="47"/>
      <c r="L41" s="47"/>
      <c r="M41" s="47"/>
      <c r="N41" s="47"/>
      <c r="O41" s="47"/>
    </row>
    <row r="42" spans="1:15" x14ac:dyDescent="0.3">
      <c r="B42" s="46"/>
      <c r="C42" s="47"/>
      <c r="D42" s="47"/>
      <c r="E42" s="47"/>
      <c r="F42" s="47"/>
      <c r="G42" s="47"/>
      <c r="H42" s="47"/>
      <c r="I42" s="47"/>
      <c r="J42" s="47"/>
      <c r="K42" s="47"/>
      <c r="L42" s="47"/>
      <c r="M42" s="47"/>
      <c r="N42" s="47"/>
      <c r="O42" s="47"/>
    </row>
    <row r="43" spans="1:15" x14ac:dyDescent="0.3">
      <c r="B43" s="46"/>
      <c r="C43" s="47"/>
      <c r="D43" s="47"/>
      <c r="E43" s="47"/>
      <c r="F43" s="47"/>
      <c r="G43" s="47"/>
      <c r="H43" s="47"/>
      <c r="I43" s="47"/>
      <c r="J43" s="47"/>
      <c r="K43" s="47"/>
      <c r="L43" s="47"/>
      <c r="M43" s="47"/>
      <c r="N43" s="47"/>
      <c r="O43" s="47"/>
    </row>
    <row r="44" spans="1:15" x14ac:dyDescent="0.3">
      <c r="B44" s="46"/>
      <c r="C44" s="47"/>
      <c r="D44" s="47"/>
      <c r="E44" s="47"/>
      <c r="F44" s="47"/>
      <c r="G44" s="47"/>
      <c r="H44" s="47"/>
      <c r="I44" s="47"/>
      <c r="J44" s="47"/>
      <c r="K44" s="47"/>
      <c r="L44" s="47"/>
      <c r="M44" s="47"/>
      <c r="N44" s="47"/>
      <c r="O44" s="47"/>
    </row>
    <row r="45" spans="1:15" x14ac:dyDescent="0.3">
      <c r="B45" s="46"/>
      <c r="C45" s="47"/>
      <c r="D45" s="47"/>
      <c r="E45" s="47"/>
      <c r="F45" s="47"/>
      <c r="G45" s="47"/>
      <c r="H45" s="47"/>
      <c r="I45" s="47"/>
      <c r="J45" s="47"/>
      <c r="K45" s="47"/>
      <c r="L45" s="47"/>
      <c r="M45" s="47"/>
      <c r="N45" s="47"/>
      <c r="O45" s="47"/>
    </row>
    <row r="46" spans="1:15" x14ac:dyDescent="0.3">
      <c r="B46" s="46"/>
      <c r="C46" s="47"/>
      <c r="D46" s="47"/>
      <c r="E46" s="47"/>
      <c r="F46" s="47"/>
      <c r="G46" s="47"/>
      <c r="H46" s="47"/>
      <c r="I46" s="47"/>
      <c r="J46" s="47"/>
      <c r="K46" s="47"/>
      <c r="L46" s="47"/>
      <c r="M46" s="47"/>
      <c r="N46" s="47"/>
      <c r="O46" s="47"/>
    </row>
    <row r="47" spans="1:15" x14ac:dyDescent="0.3">
      <c r="B47" s="46"/>
      <c r="C47" s="47"/>
      <c r="D47" s="47"/>
      <c r="E47" s="47"/>
      <c r="F47" s="47"/>
      <c r="G47" s="47"/>
      <c r="H47" s="47"/>
      <c r="I47" s="47"/>
      <c r="J47" s="47"/>
      <c r="K47" s="47"/>
      <c r="L47" s="47"/>
      <c r="M47" s="47"/>
      <c r="N47" s="47"/>
      <c r="O47" s="47"/>
    </row>
    <row r="48" spans="1:15" x14ac:dyDescent="0.3">
      <c r="B48" s="46"/>
      <c r="C48" s="47"/>
      <c r="D48" s="47"/>
      <c r="E48" s="47"/>
      <c r="F48" s="47"/>
      <c r="G48" s="47"/>
      <c r="H48" s="47"/>
      <c r="I48" s="47"/>
      <c r="J48" s="47"/>
      <c r="K48" s="47"/>
      <c r="L48" s="47"/>
      <c r="M48" s="47"/>
      <c r="N48" s="47"/>
      <c r="O48" s="47"/>
    </row>
    <row r="49" spans="2:15" x14ac:dyDescent="0.3">
      <c r="B49" s="46"/>
      <c r="C49" s="47"/>
      <c r="D49" s="47"/>
      <c r="E49" s="47"/>
      <c r="F49" s="47"/>
      <c r="G49" s="47"/>
      <c r="H49" s="47"/>
      <c r="I49" s="47"/>
      <c r="J49" s="47"/>
      <c r="K49" s="47"/>
      <c r="L49" s="47"/>
      <c r="M49" s="47"/>
      <c r="N49" s="47"/>
      <c r="O49" s="47"/>
    </row>
    <row r="50" spans="2:15" x14ac:dyDescent="0.3">
      <c r="B50" s="46"/>
      <c r="C50" s="47"/>
      <c r="D50" s="47"/>
      <c r="E50" s="47"/>
      <c r="F50" s="47"/>
      <c r="G50" s="47"/>
      <c r="H50" s="47"/>
      <c r="I50" s="47"/>
      <c r="J50" s="47"/>
      <c r="K50" s="47"/>
      <c r="L50" s="47"/>
      <c r="M50" s="47"/>
      <c r="N50" s="47"/>
      <c r="O50" s="47"/>
    </row>
    <row r="51" spans="2:15" x14ac:dyDescent="0.3">
      <c r="B51" s="46"/>
      <c r="C51" s="47"/>
      <c r="D51" s="47"/>
      <c r="E51" s="47"/>
      <c r="F51" s="47"/>
      <c r="G51" s="47"/>
      <c r="H51" s="47"/>
      <c r="I51" s="47"/>
      <c r="J51" s="47"/>
      <c r="K51" s="47"/>
      <c r="L51" s="47"/>
      <c r="M51" s="47"/>
      <c r="N51" s="47"/>
      <c r="O51" s="47"/>
    </row>
    <row r="52" spans="2:15" x14ac:dyDescent="0.3">
      <c r="B52" s="46"/>
      <c r="C52" s="47"/>
      <c r="D52" s="47"/>
      <c r="E52" s="47"/>
      <c r="F52" s="47"/>
      <c r="G52" s="47"/>
      <c r="H52" s="47"/>
      <c r="I52" s="47"/>
      <c r="J52" s="47"/>
      <c r="K52" s="47"/>
      <c r="L52" s="47"/>
      <c r="M52" s="47"/>
      <c r="N52" s="47"/>
      <c r="O52" s="47"/>
    </row>
  </sheetData>
  <conditionalFormatting sqref="C3:C13">
    <cfRule type="colorScale" priority="2">
      <colorScale>
        <cfvo type="min"/>
        <cfvo type="percentile" val="50"/>
        <cfvo type="max"/>
        <color rgb="FF63BE7B"/>
        <color rgb="FFFFEB84"/>
        <color rgb="FFF8696B"/>
      </colorScale>
    </cfRule>
  </conditionalFormatting>
  <conditionalFormatting sqref="B19:B31">
    <cfRule type="colorScale" priority="1">
      <colorScale>
        <cfvo type="min"/>
        <cfvo type="percentile" val="50"/>
        <cfvo type="max"/>
        <color rgb="FF63BE7B"/>
        <color rgb="FFFFEB84"/>
        <color rgb="FFF8696B"/>
      </colorScale>
    </cfRule>
  </conditionalFormatting>
  <pageMargins left="0.7" right="0.7" top="0.75" bottom="0.75" header="0.3" footer="0.3"/>
  <drawing r:id="rId1"/>
  <tableParts count="2">
    <tablePart r:id="rId2"/>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136"/>
  <sheetViews>
    <sheetView showGridLines="0" topLeftCell="A43" zoomScale="58" workbookViewId="0">
      <selection activeCell="I130" sqref="I130"/>
    </sheetView>
  </sheetViews>
  <sheetFormatPr defaultRowHeight="14.4" x14ac:dyDescent="0.3"/>
  <cols>
    <col min="1" max="1" width="10.44140625" customWidth="1"/>
    <col min="2" max="2" width="20" customWidth="1"/>
    <col min="3" max="3" width="15" bestFit="1" customWidth="1"/>
    <col min="4" max="4" width="34" customWidth="1"/>
    <col min="5" max="5" width="23.77734375" customWidth="1"/>
    <col min="6" max="6" width="14.21875" customWidth="1"/>
    <col min="7" max="7" width="23.5546875" customWidth="1"/>
    <col min="8" max="8" width="18.5546875" customWidth="1"/>
    <col min="9" max="9" width="19.6640625" customWidth="1"/>
    <col min="10" max="10" width="20.5546875" customWidth="1"/>
    <col min="11" max="11" width="13.6640625" customWidth="1"/>
    <col min="12" max="12" width="18.109375" customWidth="1"/>
    <col min="14" max="14" width="14.6640625" customWidth="1"/>
    <col min="15" max="15" width="27.5546875" customWidth="1"/>
    <col min="16" max="16" width="9.88671875" customWidth="1"/>
    <col min="17" max="17" width="11.109375" customWidth="1"/>
    <col min="18" max="18" width="21.6640625" customWidth="1"/>
    <col min="19" max="19" width="9.88671875" customWidth="1"/>
    <col min="20" max="20" width="15" customWidth="1"/>
    <col min="21" max="21" width="28.33203125" customWidth="1"/>
    <col min="23" max="23" width="28.21875" customWidth="1"/>
    <col min="24" max="24" width="26.33203125" customWidth="1"/>
    <col min="25" max="25" width="11.33203125" customWidth="1"/>
    <col min="26" max="26" width="24.21875" customWidth="1"/>
    <col min="27" max="27" width="15" customWidth="1"/>
  </cols>
  <sheetData>
    <row r="1" spans="1:27" x14ac:dyDescent="0.3">
      <c r="A1" s="67" t="s">
        <v>125</v>
      </c>
      <c r="B1" s="67" t="s">
        <v>15</v>
      </c>
      <c r="C1" s="67" t="s">
        <v>8</v>
      </c>
      <c r="D1" s="67" t="s">
        <v>99</v>
      </c>
      <c r="E1" s="67" t="s">
        <v>13</v>
      </c>
      <c r="F1" s="67" t="s">
        <v>12</v>
      </c>
      <c r="G1" s="67" t="s">
        <v>11</v>
      </c>
      <c r="H1" s="67" t="s">
        <v>100</v>
      </c>
      <c r="I1" s="67" t="s">
        <v>10</v>
      </c>
      <c r="J1" s="67" t="s">
        <v>3</v>
      </c>
      <c r="K1" s="67" t="s">
        <v>7</v>
      </c>
      <c r="L1" s="67" t="s">
        <v>6</v>
      </c>
      <c r="M1" s="67" t="s">
        <v>5</v>
      </c>
      <c r="N1" s="67" t="s">
        <v>4</v>
      </c>
      <c r="O1" s="67" t="s">
        <v>101</v>
      </c>
      <c r="P1" s="67" t="s">
        <v>17</v>
      </c>
      <c r="Q1" s="67" t="s">
        <v>18</v>
      </c>
      <c r="R1" s="67" t="s">
        <v>19</v>
      </c>
      <c r="S1" s="67" t="s">
        <v>20</v>
      </c>
      <c r="T1" s="67" t="s">
        <v>102</v>
      </c>
      <c r="U1" s="67" t="s">
        <v>22</v>
      </c>
      <c r="V1" s="67" t="s">
        <v>23</v>
      </c>
      <c r="W1" s="67" t="s">
        <v>24</v>
      </c>
      <c r="X1" s="67" t="s">
        <v>25</v>
      </c>
      <c r="Y1" s="67" t="s">
        <v>26</v>
      </c>
      <c r="Z1" s="67" t="s">
        <v>27</v>
      </c>
      <c r="AA1" s="67" t="s">
        <v>28</v>
      </c>
    </row>
    <row r="2" spans="1:27" x14ac:dyDescent="0.3">
      <c r="A2" s="42">
        <v>2019</v>
      </c>
      <c r="B2" s="43"/>
      <c r="C2" s="43"/>
      <c r="D2" s="43"/>
      <c r="E2" s="43"/>
      <c r="F2" s="43"/>
      <c r="G2" s="43"/>
      <c r="H2" s="43"/>
      <c r="I2" s="43"/>
      <c r="J2" s="43"/>
      <c r="K2" s="43"/>
      <c r="L2" s="43"/>
      <c r="M2" s="43"/>
      <c r="N2" s="43"/>
      <c r="O2" s="43"/>
      <c r="P2" s="43"/>
      <c r="Q2" s="43"/>
      <c r="R2" s="43"/>
      <c r="S2" s="43"/>
      <c r="T2" s="43"/>
      <c r="U2" s="43"/>
      <c r="V2" s="43"/>
      <c r="W2" s="43"/>
      <c r="X2" s="43"/>
      <c r="Y2" s="43"/>
      <c r="Z2" s="43"/>
      <c r="AA2" s="43"/>
    </row>
    <row r="3" spans="1:27" x14ac:dyDescent="0.3">
      <c r="A3" s="41" t="s">
        <v>31</v>
      </c>
      <c r="B3" s="2">
        <v>137.4</v>
      </c>
      <c r="C3" s="2">
        <v>135.4</v>
      </c>
      <c r="D3" s="2">
        <v>154.6</v>
      </c>
      <c r="E3" s="2">
        <v>133.30000000000001</v>
      </c>
      <c r="F3" s="2">
        <v>139.4</v>
      </c>
      <c r="G3" s="2">
        <v>109.1</v>
      </c>
      <c r="H3" s="2">
        <v>131.30000000000001</v>
      </c>
      <c r="I3" s="2">
        <v>120.3</v>
      </c>
      <c r="J3" s="2">
        <v>137.1</v>
      </c>
      <c r="K3" s="2">
        <v>121.8</v>
      </c>
      <c r="L3" s="2">
        <v>142.1</v>
      </c>
      <c r="M3" s="2">
        <v>140.19999999999999</v>
      </c>
      <c r="N3" s="2">
        <v>151.4</v>
      </c>
      <c r="O3" s="2">
        <v>163.19999999999999</v>
      </c>
      <c r="P3" s="2">
        <v>147.6</v>
      </c>
      <c r="Q3" s="2">
        <v>139</v>
      </c>
      <c r="R3" s="2">
        <v>146.4</v>
      </c>
      <c r="S3" s="2">
        <v>147.69999999999999</v>
      </c>
      <c r="T3" s="2">
        <v>139.5</v>
      </c>
      <c r="U3" s="2">
        <v>143.6</v>
      </c>
      <c r="V3" s="2">
        <v>145.1</v>
      </c>
      <c r="W3" s="2">
        <v>123.3</v>
      </c>
      <c r="X3" s="2">
        <v>136.69999999999999</v>
      </c>
      <c r="Y3" s="2">
        <v>150.19999999999999</v>
      </c>
      <c r="Z3" s="2">
        <v>132.80000000000001</v>
      </c>
      <c r="AA3" s="2">
        <v>136.9</v>
      </c>
    </row>
    <row r="4" spans="1:27" x14ac:dyDescent="0.3">
      <c r="A4" s="41" t="s">
        <v>35</v>
      </c>
      <c r="B4" s="2">
        <v>137.5</v>
      </c>
      <c r="C4" s="2">
        <v>136.4</v>
      </c>
      <c r="D4" s="2">
        <v>154.9</v>
      </c>
      <c r="E4" s="2">
        <v>133.6</v>
      </c>
      <c r="F4" s="2">
        <v>139.69999999999999</v>
      </c>
      <c r="G4" s="2">
        <v>109</v>
      </c>
      <c r="H4" s="2">
        <v>129.69999999999999</v>
      </c>
      <c r="I4" s="2">
        <v>121</v>
      </c>
      <c r="J4" s="2">
        <v>137.6</v>
      </c>
      <c r="K4" s="2">
        <v>122</v>
      </c>
      <c r="L4" s="2">
        <v>142.19999999999999</v>
      </c>
      <c r="M4" s="2">
        <v>141.5</v>
      </c>
      <c r="N4" s="2">
        <v>152</v>
      </c>
      <c r="O4" s="2">
        <v>163.4</v>
      </c>
      <c r="P4" s="2">
        <v>147.69999999999999</v>
      </c>
      <c r="Q4" s="2">
        <v>139.69999999999999</v>
      </c>
      <c r="R4" s="2">
        <v>146.5</v>
      </c>
      <c r="S4" s="2">
        <v>148.5</v>
      </c>
      <c r="T4" s="2">
        <v>138.4</v>
      </c>
      <c r="U4" s="2">
        <v>143.69999999999999</v>
      </c>
      <c r="V4" s="2">
        <v>145.6</v>
      </c>
      <c r="W4" s="2">
        <v>123.9</v>
      </c>
      <c r="X4" s="2">
        <v>137.1</v>
      </c>
      <c r="Y4" s="2">
        <v>150.30000000000001</v>
      </c>
      <c r="Z4" s="2">
        <v>134.1</v>
      </c>
      <c r="AA4" s="2">
        <v>137.4</v>
      </c>
    </row>
    <row r="5" spans="1:27" x14ac:dyDescent="0.3">
      <c r="A5" s="41" t="s">
        <v>36</v>
      </c>
      <c r="B5" s="2">
        <v>138.1</v>
      </c>
      <c r="C5" s="2">
        <v>137.6</v>
      </c>
      <c r="D5" s="2">
        <v>155.19999999999999</v>
      </c>
      <c r="E5" s="2">
        <v>133.69999999999999</v>
      </c>
      <c r="F5" s="2">
        <v>139.5</v>
      </c>
      <c r="G5" s="2">
        <v>109</v>
      </c>
      <c r="H5" s="2">
        <v>132.6</v>
      </c>
      <c r="I5" s="2">
        <v>121.8</v>
      </c>
      <c r="J5" s="2">
        <v>137.80000000000001</v>
      </c>
      <c r="K5" s="2">
        <v>122</v>
      </c>
      <c r="L5" s="2">
        <v>142.30000000000001</v>
      </c>
      <c r="M5" s="2">
        <v>140.30000000000001</v>
      </c>
      <c r="N5" s="2">
        <v>153</v>
      </c>
      <c r="O5" s="2">
        <v>163.5</v>
      </c>
      <c r="P5" s="2">
        <v>147.9</v>
      </c>
      <c r="Q5" s="2">
        <v>139.9</v>
      </c>
      <c r="R5" s="2">
        <v>146.69999999999999</v>
      </c>
      <c r="S5" s="2">
        <v>149</v>
      </c>
      <c r="T5" s="2">
        <v>139.69999999999999</v>
      </c>
      <c r="U5" s="2">
        <v>143.80000000000001</v>
      </c>
      <c r="V5" s="2">
        <v>146.19999999999999</v>
      </c>
      <c r="W5" s="2">
        <v>124.6</v>
      </c>
      <c r="X5" s="2">
        <v>137.69999999999999</v>
      </c>
      <c r="Y5" s="2">
        <v>150.30000000000001</v>
      </c>
      <c r="Z5" s="2">
        <v>133.4</v>
      </c>
      <c r="AA5" s="2">
        <v>137.69999999999999</v>
      </c>
    </row>
    <row r="6" spans="1:27" x14ac:dyDescent="0.3">
      <c r="A6" s="41" t="s">
        <v>38</v>
      </c>
      <c r="B6" s="2">
        <v>140.9</v>
      </c>
      <c r="C6" s="2">
        <v>146.5</v>
      </c>
      <c r="D6" s="2">
        <v>155.5</v>
      </c>
      <c r="E6" s="2">
        <v>134</v>
      </c>
      <c r="F6" s="2">
        <v>139.9</v>
      </c>
      <c r="G6" s="2">
        <v>109.9</v>
      </c>
      <c r="H6" s="2">
        <v>143</v>
      </c>
      <c r="I6" s="2">
        <v>124.9</v>
      </c>
      <c r="J6" s="2">
        <v>138.30000000000001</v>
      </c>
      <c r="K6" s="2">
        <v>122</v>
      </c>
      <c r="L6" s="2">
        <v>142.5</v>
      </c>
      <c r="M6" s="2">
        <v>136</v>
      </c>
      <c r="N6" s="2">
        <v>158.5</v>
      </c>
      <c r="O6" s="2">
        <v>164.1</v>
      </c>
      <c r="P6" s="2">
        <v>148.4</v>
      </c>
      <c r="Q6" s="2">
        <v>140.4</v>
      </c>
      <c r="R6" s="2">
        <v>147.30000000000001</v>
      </c>
      <c r="S6" s="2">
        <v>150.1</v>
      </c>
      <c r="T6" s="2">
        <v>140.30000000000001</v>
      </c>
      <c r="U6" s="2">
        <v>143.69999999999999</v>
      </c>
      <c r="V6" s="2">
        <v>146.9</v>
      </c>
      <c r="W6" s="2">
        <v>124.9</v>
      </c>
      <c r="X6" s="2">
        <v>139.19999999999999</v>
      </c>
      <c r="Y6" s="2">
        <v>151.6</v>
      </c>
      <c r="Z6" s="2">
        <v>133.4</v>
      </c>
      <c r="AA6" s="2">
        <v>138.19999999999999</v>
      </c>
    </row>
    <row r="7" spans="1:27" x14ac:dyDescent="0.3">
      <c r="A7" s="41" t="s">
        <v>39</v>
      </c>
      <c r="B7" s="2">
        <v>142.69999999999999</v>
      </c>
      <c r="C7" s="2">
        <v>146.80000000000001</v>
      </c>
      <c r="D7" s="2">
        <v>155.9</v>
      </c>
      <c r="E7" s="2">
        <v>134.19999999999999</v>
      </c>
      <c r="F7" s="2">
        <v>140.6</v>
      </c>
      <c r="G7" s="2">
        <v>111</v>
      </c>
      <c r="H7" s="2">
        <v>150.5</v>
      </c>
      <c r="I7" s="2">
        <v>128.30000000000001</v>
      </c>
      <c r="J7" s="2">
        <v>138.69999999999999</v>
      </c>
      <c r="K7" s="2">
        <v>122.2</v>
      </c>
      <c r="L7" s="2">
        <v>143.30000000000001</v>
      </c>
      <c r="M7" s="2">
        <v>137.80000000000001</v>
      </c>
      <c r="N7" s="2">
        <v>162.1</v>
      </c>
      <c r="O7" s="2">
        <v>164.9</v>
      </c>
      <c r="P7" s="2">
        <v>148.6</v>
      </c>
      <c r="Q7" s="2">
        <v>140.4</v>
      </c>
      <c r="R7" s="2">
        <v>147.4</v>
      </c>
      <c r="S7" s="2">
        <v>149.4</v>
      </c>
      <c r="T7" s="2">
        <v>141.19999999999999</v>
      </c>
      <c r="U7" s="2">
        <v>143.80000000000001</v>
      </c>
      <c r="V7" s="2">
        <v>147.4</v>
      </c>
      <c r="W7" s="2">
        <v>124.6</v>
      </c>
      <c r="X7" s="2">
        <v>139.6</v>
      </c>
      <c r="Y7" s="2">
        <v>152.5</v>
      </c>
      <c r="Z7" s="2">
        <v>134.30000000000001</v>
      </c>
      <c r="AA7" s="2">
        <v>138.6</v>
      </c>
    </row>
    <row r="8" spans="1:27" x14ac:dyDescent="0.3">
      <c r="A8" s="41" t="s">
        <v>40</v>
      </c>
      <c r="B8" s="2">
        <v>144.69999999999999</v>
      </c>
      <c r="C8" s="2">
        <v>150.30000000000001</v>
      </c>
      <c r="D8" s="2">
        <v>156.19999999999999</v>
      </c>
      <c r="E8" s="2">
        <v>134.69999999999999</v>
      </c>
      <c r="F8" s="2">
        <v>141.69999999999999</v>
      </c>
      <c r="G8" s="2">
        <v>111.1</v>
      </c>
      <c r="H8" s="2">
        <v>160.30000000000001</v>
      </c>
      <c r="I8" s="2">
        <v>130</v>
      </c>
      <c r="J8" s="2">
        <v>139.30000000000001</v>
      </c>
      <c r="K8" s="2">
        <v>122.5</v>
      </c>
      <c r="L8" s="2">
        <v>144</v>
      </c>
      <c r="M8" s="2">
        <v>140</v>
      </c>
      <c r="N8" s="2">
        <v>162.69999999999999</v>
      </c>
      <c r="O8" s="2">
        <v>165.2</v>
      </c>
      <c r="P8" s="2">
        <v>148.9</v>
      </c>
      <c r="Q8" s="2">
        <v>140.5</v>
      </c>
      <c r="R8" s="2">
        <v>147.6</v>
      </c>
      <c r="S8" s="2">
        <v>150.6</v>
      </c>
      <c r="T8" s="2">
        <v>139.30000000000001</v>
      </c>
      <c r="U8" s="2">
        <v>144.19999999999999</v>
      </c>
      <c r="V8" s="2">
        <v>147.9</v>
      </c>
      <c r="W8" s="2">
        <v>125.6</v>
      </c>
      <c r="X8" s="2">
        <v>140.5</v>
      </c>
      <c r="Y8" s="2">
        <v>154</v>
      </c>
      <c r="Z8" s="2">
        <v>135.69999999999999</v>
      </c>
      <c r="AA8" s="2">
        <v>139.5</v>
      </c>
    </row>
    <row r="9" spans="1:27" x14ac:dyDescent="0.3">
      <c r="A9" s="41" t="s">
        <v>41</v>
      </c>
      <c r="B9" s="2">
        <v>145.9</v>
      </c>
      <c r="C9" s="2">
        <v>149.4</v>
      </c>
      <c r="D9" s="2">
        <v>156.6</v>
      </c>
      <c r="E9" s="2">
        <v>134.9</v>
      </c>
      <c r="F9" s="2">
        <v>142.6</v>
      </c>
      <c r="G9" s="2">
        <v>112</v>
      </c>
      <c r="H9" s="2">
        <v>167.4</v>
      </c>
      <c r="I9" s="2">
        <v>130.9</v>
      </c>
      <c r="J9" s="2">
        <v>140.1</v>
      </c>
      <c r="K9" s="2">
        <v>122.9</v>
      </c>
      <c r="L9" s="2">
        <v>144.69999999999999</v>
      </c>
      <c r="M9" s="2">
        <v>138.5</v>
      </c>
      <c r="N9" s="2">
        <v>160.6</v>
      </c>
      <c r="O9" s="2">
        <v>165.8</v>
      </c>
      <c r="P9" s="2">
        <v>149.1</v>
      </c>
      <c r="Q9" s="2">
        <v>140.6</v>
      </c>
      <c r="R9" s="2">
        <v>147.9</v>
      </c>
      <c r="S9" s="2">
        <v>151.6</v>
      </c>
      <c r="T9" s="2">
        <v>138.5</v>
      </c>
      <c r="U9" s="2">
        <v>144.5</v>
      </c>
      <c r="V9" s="2">
        <v>148.5</v>
      </c>
      <c r="W9" s="2">
        <v>125.8</v>
      </c>
      <c r="X9" s="2">
        <v>140.9</v>
      </c>
      <c r="Y9" s="2">
        <v>154.9</v>
      </c>
      <c r="Z9" s="2">
        <v>138.4</v>
      </c>
      <c r="AA9" s="2">
        <v>140.19999999999999</v>
      </c>
    </row>
    <row r="10" spans="1:27" x14ac:dyDescent="0.3">
      <c r="A10" s="41" t="s">
        <v>42</v>
      </c>
      <c r="B10" s="2">
        <v>147</v>
      </c>
      <c r="C10" s="2">
        <v>146.6</v>
      </c>
      <c r="D10" s="2">
        <v>156.80000000000001</v>
      </c>
      <c r="E10" s="2">
        <v>135</v>
      </c>
      <c r="F10" s="2">
        <v>144.1</v>
      </c>
      <c r="G10" s="2">
        <v>113.2</v>
      </c>
      <c r="H10" s="2">
        <v>173.2</v>
      </c>
      <c r="I10" s="2">
        <v>131.6</v>
      </c>
      <c r="J10" s="2">
        <v>140.9</v>
      </c>
      <c r="K10" s="2">
        <v>123.5</v>
      </c>
      <c r="L10" s="2">
        <v>145.4</v>
      </c>
      <c r="M10" s="2">
        <v>139.6</v>
      </c>
      <c r="N10" s="2">
        <v>160.80000000000001</v>
      </c>
      <c r="O10" s="2">
        <v>166.5</v>
      </c>
      <c r="P10" s="2">
        <v>149.19999999999999</v>
      </c>
      <c r="Q10" s="2">
        <v>140.6</v>
      </c>
      <c r="R10" s="2">
        <v>147.9</v>
      </c>
      <c r="S10" s="2">
        <v>152.19999999999999</v>
      </c>
      <c r="T10" s="2">
        <v>139.19999999999999</v>
      </c>
      <c r="U10" s="2">
        <v>144.6</v>
      </c>
      <c r="V10" s="2">
        <v>149</v>
      </c>
      <c r="W10" s="2">
        <v>126.1</v>
      </c>
      <c r="X10" s="2">
        <v>141.30000000000001</v>
      </c>
      <c r="Y10" s="2">
        <v>155.19999999999999</v>
      </c>
      <c r="Z10" s="2">
        <v>139.69999999999999</v>
      </c>
      <c r="AA10" s="2">
        <v>140.69999999999999</v>
      </c>
    </row>
    <row r="11" spans="1:27" x14ac:dyDescent="0.3">
      <c r="A11" s="41" t="s">
        <v>43</v>
      </c>
      <c r="B11" s="2">
        <v>149.6</v>
      </c>
      <c r="C11" s="2">
        <v>148</v>
      </c>
      <c r="D11" s="2">
        <v>157.1</v>
      </c>
      <c r="E11" s="2">
        <v>135.1</v>
      </c>
      <c r="F11" s="2">
        <v>145.4</v>
      </c>
      <c r="G11" s="2">
        <v>114</v>
      </c>
      <c r="H11" s="2">
        <v>188.4</v>
      </c>
      <c r="I11" s="2">
        <v>132.5</v>
      </c>
      <c r="J11" s="2">
        <v>141.80000000000001</v>
      </c>
      <c r="K11" s="2">
        <v>123.9</v>
      </c>
      <c r="L11" s="2">
        <v>146.19999999999999</v>
      </c>
      <c r="M11" s="2">
        <v>142.6</v>
      </c>
      <c r="N11" s="2">
        <v>161</v>
      </c>
      <c r="O11" s="2">
        <v>167.1</v>
      </c>
      <c r="P11" s="2">
        <v>149.4</v>
      </c>
      <c r="Q11" s="2">
        <v>140.80000000000001</v>
      </c>
      <c r="R11" s="2">
        <v>148.19999999999999</v>
      </c>
      <c r="S11" s="2">
        <v>153</v>
      </c>
      <c r="T11" s="2">
        <v>140.6</v>
      </c>
      <c r="U11" s="2">
        <v>145</v>
      </c>
      <c r="V11" s="2">
        <v>149.4</v>
      </c>
      <c r="W11" s="2">
        <v>126.3</v>
      </c>
      <c r="X11" s="2">
        <v>141.69999999999999</v>
      </c>
      <c r="Y11" s="2">
        <v>155.4</v>
      </c>
      <c r="Z11" s="2">
        <v>140</v>
      </c>
      <c r="AA11" s="2">
        <v>141</v>
      </c>
    </row>
    <row r="12" spans="1:27" x14ac:dyDescent="0.3">
      <c r="A12" s="41" t="s">
        <v>45</v>
      </c>
      <c r="B12" s="2">
        <v>151.9</v>
      </c>
      <c r="C12" s="2">
        <v>147.4</v>
      </c>
      <c r="D12" s="2">
        <v>157.5</v>
      </c>
      <c r="E12" s="2">
        <v>135.30000000000001</v>
      </c>
      <c r="F12" s="2">
        <v>147</v>
      </c>
      <c r="G12" s="2">
        <v>114.2</v>
      </c>
      <c r="H12" s="2">
        <v>199.6</v>
      </c>
      <c r="I12" s="2">
        <v>135.69999999999999</v>
      </c>
      <c r="J12" s="2">
        <v>142.5</v>
      </c>
      <c r="K12" s="2">
        <v>124.3</v>
      </c>
      <c r="L12" s="2">
        <v>146.69999999999999</v>
      </c>
      <c r="M12" s="2">
        <v>145.6</v>
      </c>
      <c r="N12" s="2">
        <v>163.19999999999999</v>
      </c>
      <c r="O12" s="2">
        <v>167.9</v>
      </c>
      <c r="P12" s="2">
        <v>149.9</v>
      </c>
      <c r="Q12" s="2">
        <v>141</v>
      </c>
      <c r="R12" s="2">
        <v>148.6</v>
      </c>
      <c r="S12" s="2">
        <v>153.5</v>
      </c>
      <c r="T12" s="2">
        <v>142.30000000000001</v>
      </c>
      <c r="U12" s="2">
        <v>145.30000000000001</v>
      </c>
      <c r="V12" s="2">
        <v>149.9</v>
      </c>
      <c r="W12" s="2">
        <v>126.6</v>
      </c>
      <c r="X12" s="2">
        <v>142.1</v>
      </c>
      <c r="Y12" s="2">
        <v>155.5</v>
      </c>
      <c r="Z12" s="2">
        <v>140.30000000000001</v>
      </c>
      <c r="AA12" s="2">
        <v>141.30000000000001</v>
      </c>
    </row>
    <row r="13" spans="1:27" x14ac:dyDescent="0.3">
      <c r="A13" s="41" t="s">
        <v>46</v>
      </c>
      <c r="B13" s="2">
        <v>155</v>
      </c>
      <c r="C13" s="2">
        <v>145.69999999999999</v>
      </c>
      <c r="D13" s="2">
        <v>158</v>
      </c>
      <c r="E13" s="2">
        <v>135.80000000000001</v>
      </c>
      <c r="F13" s="2">
        <v>148.69999999999999</v>
      </c>
      <c r="G13" s="2">
        <v>114</v>
      </c>
      <c r="H13" s="2">
        <v>217</v>
      </c>
      <c r="I13" s="2">
        <v>138.30000000000001</v>
      </c>
      <c r="J13" s="2">
        <v>143.5</v>
      </c>
      <c r="K13" s="2">
        <v>125.7</v>
      </c>
      <c r="L13" s="2">
        <v>148.30000000000001</v>
      </c>
      <c r="M13" s="2">
        <v>151.1</v>
      </c>
      <c r="N13" s="2">
        <v>165</v>
      </c>
      <c r="O13" s="2">
        <v>168.5</v>
      </c>
      <c r="P13" s="2">
        <v>150.30000000000001</v>
      </c>
      <c r="Q13" s="2">
        <v>141.30000000000001</v>
      </c>
      <c r="R13" s="2">
        <v>149</v>
      </c>
      <c r="S13" s="2">
        <v>152.80000000000001</v>
      </c>
      <c r="T13" s="2">
        <v>143.69999999999999</v>
      </c>
      <c r="U13" s="2">
        <v>145.80000000000001</v>
      </c>
      <c r="V13" s="2">
        <v>150.4</v>
      </c>
      <c r="W13" s="2">
        <v>129.80000000000001</v>
      </c>
      <c r="X13" s="2">
        <v>142.30000000000001</v>
      </c>
      <c r="Y13" s="2">
        <v>155.69999999999999</v>
      </c>
      <c r="Z13" s="2">
        <v>140.4</v>
      </c>
      <c r="AA13" s="2">
        <v>142.5</v>
      </c>
    </row>
    <row r="14" spans="1:27" x14ac:dyDescent="0.3">
      <c r="A14" s="42">
        <v>2020</v>
      </c>
      <c r="B14" s="43"/>
      <c r="C14" s="43"/>
      <c r="D14" s="43"/>
      <c r="E14" s="43"/>
      <c r="F14" s="43"/>
      <c r="G14" s="43"/>
      <c r="H14" s="43"/>
      <c r="I14" s="43"/>
      <c r="J14" s="43"/>
      <c r="K14" s="43"/>
      <c r="L14" s="43"/>
      <c r="M14" s="43"/>
      <c r="N14" s="43"/>
      <c r="O14" s="43"/>
      <c r="P14" s="43"/>
      <c r="Q14" s="43"/>
      <c r="R14" s="43"/>
      <c r="S14" s="43"/>
      <c r="T14" s="43"/>
      <c r="U14" s="43"/>
      <c r="V14" s="43"/>
      <c r="W14" s="43"/>
      <c r="X14" s="43"/>
      <c r="Y14" s="43"/>
      <c r="Z14" s="43"/>
      <c r="AA14" s="43"/>
    </row>
    <row r="15" spans="1:27" x14ac:dyDescent="0.3">
      <c r="A15" s="41" t="s">
        <v>31</v>
      </c>
      <c r="B15" s="2">
        <v>153.5</v>
      </c>
      <c r="C15" s="2">
        <v>143.19999999999999</v>
      </c>
      <c r="D15" s="2">
        <v>158.6</v>
      </c>
      <c r="E15" s="2">
        <v>136.1</v>
      </c>
      <c r="F15" s="2">
        <v>150.9</v>
      </c>
      <c r="G15" s="2">
        <v>114.1</v>
      </c>
      <c r="H15" s="2">
        <v>197</v>
      </c>
      <c r="I15" s="2">
        <v>140.4</v>
      </c>
      <c r="J15" s="2">
        <v>144.30000000000001</v>
      </c>
      <c r="K15" s="2">
        <v>129.9</v>
      </c>
      <c r="L15" s="2">
        <v>150.1</v>
      </c>
      <c r="M15" s="2">
        <v>154.9</v>
      </c>
      <c r="N15" s="2">
        <v>167.4</v>
      </c>
      <c r="O15" s="2">
        <v>169.2</v>
      </c>
      <c r="P15" s="2">
        <v>150.5</v>
      </c>
      <c r="Q15" s="2">
        <v>141.5</v>
      </c>
      <c r="R15" s="2">
        <v>149.19999999999999</v>
      </c>
      <c r="S15" s="2">
        <v>153.9</v>
      </c>
      <c r="T15" s="2">
        <v>144.6</v>
      </c>
      <c r="U15" s="2">
        <v>146.19999999999999</v>
      </c>
      <c r="V15" s="2">
        <v>151.19999999999999</v>
      </c>
      <c r="W15" s="2">
        <v>130.9</v>
      </c>
      <c r="X15" s="2">
        <v>142.80000000000001</v>
      </c>
      <c r="Y15" s="2">
        <v>156.1</v>
      </c>
      <c r="Z15" s="2">
        <v>142.30000000000001</v>
      </c>
      <c r="AA15" s="2">
        <v>143.4</v>
      </c>
    </row>
    <row r="16" spans="1:27" x14ac:dyDescent="0.3">
      <c r="A16" s="41" t="s">
        <v>35</v>
      </c>
      <c r="B16" s="2">
        <v>150.5</v>
      </c>
      <c r="C16" s="2">
        <v>141.80000000000001</v>
      </c>
      <c r="D16" s="2">
        <v>159.1</v>
      </c>
      <c r="E16" s="2">
        <v>136.5</v>
      </c>
      <c r="F16" s="2">
        <v>152</v>
      </c>
      <c r="G16" s="2">
        <v>113.6</v>
      </c>
      <c r="H16" s="2">
        <v>170.7</v>
      </c>
      <c r="I16" s="2">
        <v>141.1</v>
      </c>
      <c r="J16" s="2">
        <v>144.80000000000001</v>
      </c>
      <c r="K16" s="2">
        <v>131.4</v>
      </c>
      <c r="L16" s="2">
        <v>150.80000000000001</v>
      </c>
      <c r="M16" s="2">
        <v>151.80000000000001</v>
      </c>
      <c r="N16" s="2">
        <v>167.5</v>
      </c>
      <c r="O16" s="2">
        <v>170.1</v>
      </c>
      <c r="P16" s="2">
        <v>150.80000000000001</v>
      </c>
      <c r="Q16" s="2">
        <v>141.69999999999999</v>
      </c>
      <c r="R16" s="2">
        <v>149.5</v>
      </c>
      <c r="S16" s="2">
        <v>154.80000000000001</v>
      </c>
      <c r="T16" s="2">
        <v>147.19999999999999</v>
      </c>
      <c r="U16" s="2">
        <v>146.4</v>
      </c>
      <c r="V16" s="2">
        <v>151.69999999999999</v>
      </c>
      <c r="W16" s="2">
        <v>130.30000000000001</v>
      </c>
      <c r="X16" s="2">
        <v>143.19999999999999</v>
      </c>
      <c r="Y16" s="2">
        <v>156.19999999999999</v>
      </c>
      <c r="Z16" s="2">
        <v>143.4</v>
      </c>
      <c r="AA16" s="2">
        <v>143.6</v>
      </c>
    </row>
    <row r="17" spans="1:27" x14ac:dyDescent="0.3">
      <c r="A17" s="41" t="s">
        <v>36</v>
      </c>
      <c r="B17" s="2">
        <v>148.9</v>
      </c>
      <c r="C17" s="2">
        <v>142.5</v>
      </c>
      <c r="D17" s="2">
        <v>159.6</v>
      </c>
      <c r="E17" s="2">
        <v>136.69999999999999</v>
      </c>
      <c r="F17" s="2">
        <v>153.19999999999999</v>
      </c>
      <c r="G17" s="2">
        <v>113.2</v>
      </c>
      <c r="H17" s="2">
        <v>157.30000000000001</v>
      </c>
      <c r="I17" s="2">
        <v>141.1</v>
      </c>
      <c r="J17" s="2">
        <v>145.1</v>
      </c>
      <c r="K17" s="2">
        <v>131.19999999999999</v>
      </c>
      <c r="L17" s="2">
        <v>151.5</v>
      </c>
      <c r="M17" s="2">
        <v>148.1</v>
      </c>
      <c r="N17" s="2">
        <v>167</v>
      </c>
      <c r="O17" s="2">
        <v>171.2</v>
      </c>
      <c r="P17" s="2">
        <v>151.19999999999999</v>
      </c>
      <c r="Q17" s="2">
        <v>141.9</v>
      </c>
      <c r="R17" s="2">
        <v>149.80000000000001</v>
      </c>
      <c r="S17" s="2">
        <v>154.5</v>
      </c>
      <c r="T17" s="2">
        <v>148.9</v>
      </c>
      <c r="U17" s="2">
        <v>146.4</v>
      </c>
      <c r="V17" s="2">
        <v>152.30000000000001</v>
      </c>
      <c r="W17" s="2">
        <v>129.9</v>
      </c>
      <c r="X17" s="2">
        <v>143.69999999999999</v>
      </c>
      <c r="Y17" s="2">
        <v>156.1</v>
      </c>
      <c r="Z17" s="2">
        <v>145.19999999999999</v>
      </c>
      <c r="AA17" s="2">
        <v>143.80000000000001</v>
      </c>
    </row>
    <row r="18" spans="1:27" x14ac:dyDescent="0.3">
      <c r="A18" s="41" t="s">
        <v>37</v>
      </c>
      <c r="B18" s="2">
        <v>151.4</v>
      </c>
      <c r="C18" s="2">
        <v>149.9</v>
      </c>
      <c r="D18" s="2">
        <v>159.6</v>
      </c>
      <c r="E18" s="2">
        <v>136.80000000000001</v>
      </c>
      <c r="F18" s="2">
        <v>157.1</v>
      </c>
      <c r="G18" s="2">
        <v>120.3</v>
      </c>
      <c r="H18" s="2">
        <v>168.6</v>
      </c>
      <c r="I18" s="2">
        <v>150.4</v>
      </c>
      <c r="J18" s="2">
        <v>148.69999999999999</v>
      </c>
      <c r="K18" s="2">
        <v>135.1</v>
      </c>
      <c r="L18" s="2">
        <v>155.6</v>
      </c>
      <c r="M18" s="2">
        <v>148.80000000000001</v>
      </c>
      <c r="N18" s="2">
        <v>167</v>
      </c>
      <c r="O18" s="2">
        <v>171.2</v>
      </c>
      <c r="P18" s="2">
        <v>151.19999999999999</v>
      </c>
      <c r="Q18" s="2">
        <v>141.9</v>
      </c>
      <c r="R18" s="2">
        <v>149.80000000000001</v>
      </c>
      <c r="S18" s="2">
        <v>155.6</v>
      </c>
      <c r="T18" s="2">
        <v>144.1</v>
      </c>
      <c r="U18" s="2">
        <v>148.05000000000001</v>
      </c>
      <c r="V18" s="2">
        <v>153.76</v>
      </c>
      <c r="W18" s="2">
        <v>135.30000000000001</v>
      </c>
      <c r="X18" s="2">
        <v>146.1</v>
      </c>
      <c r="Y18" s="2">
        <v>157.75</v>
      </c>
      <c r="Z18" s="2">
        <v>151.15</v>
      </c>
      <c r="AA18" s="2">
        <v>147.5</v>
      </c>
    </row>
    <row r="19" spans="1:27" x14ac:dyDescent="0.3">
      <c r="A19" s="41" t="s">
        <v>38</v>
      </c>
      <c r="B19" s="2">
        <v>152.69999999999999</v>
      </c>
      <c r="C19" s="2">
        <v>148.55000000000001</v>
      </c>
      <c r="D19" s="2">
        <v>161.80000000000001</v>
      </c>
      <c r="E19" s="2">
        <v>138.1</v>
      </c>
      <c r="F19" s="2">
        <v>158.30000000000001</v>
      </c>
      <c r="G19" s="2">
        <v>117.25</v>
      </c>
      <c r="H19" s="2">
        <v>162.55000000000001</v>
      </c>
      <c r="I19" s="2">
        <v>150.65</v>
      </c>
      <c r="J19" s="2">
        <v>149.15</v>
      </c>
      <c r="K19" s="2">
        <v>135.69999999999999</v>
      </c>
      <c r="L19" s="2">
        <v>154.44999999999999</v>
      </c>
      <c r="M19" s="2">
        <v>150.1</v>
      </c>
      <c r="N19" s="2">
        <v>192.7</v>
      </c>
      <c r="O19" s="2">
        <v>183.5</v>
      </c>
      <c r="P19" s="2">
        <v>152.5</v>
      </c>
      <c r="Q19" s="2">
        <v>144.4</v>
      </c>
      <c r="R19" s="2">
        <v>151.4</v>
      </c>
      <c r="S19" s="2">
        <v>155.15</v>
      </c>
      <c r="T19" s="2">
        <v>108.52500000000001</v>
      </c>
      <c r="U19" s="2">
        <v>148.05000000000001</v>
      </c>
      <c r="V19" s="2">
        <v>154.4</v>
      </c>
      <c r="W19" s="2">
        <v>137.85</v>
      </c>
      <c r="X19" s="2">
        <v>148.4</v>
      </c>
      <c r="Y19" s="2">
        <v>157.9</v>
      </c>
      <c r="Z19" s="2">
        <v>154.35</v>
      </c>
      <c r="AA19" s="2">
        <v>149.1</v>
      </c>
    </row>
    <row r="20" spans="1:27" x14ac:dyDescent="0.3">
      <c r="A20" s="41" t="s">
        <v>39</v>
      </c>
      <c r="B20" s="2">
        <v>154</v>
      </c>
      <c r="C20" s="2">
        <v>147.19999999999999</v>
      </c>
      <c r="D20" s="2">
        <v>161.80000000000001</v>
      </c>
      <c r="E20" s="2">
        <v>139.4</v>
      </c>
      <c r="F20" s="2">
        <v>159.5</v>
      </c>
      <c r="G20" s="2">
        <v>114.2</v>
      </c>
      <c r="H20" s="2">
        <v>156.5</v>
      </c>
      <c r="I20" s="2">
        <v>150.9</v>
      </c>
      <c r="J20" s="2">
        <v>149.6</v>
      </c>
      <c r="K20" s="2">
        <v>136.30000000000001</v>
      </c>
      <c r="L20" s="2">
        <v>153.30000000000001</v>
      </c>
      <c r="M20" s="2">
        <v>151.4</v>
      </c>
      <c r="N20" s="2">
        <v>192.7</v>
      </c>
      <c r="O20" s="2">
        <v>183.5</v>
      </c>
      <c r="P20" s="2">
        <v>152.5</v>
      </c>
      <c r="Q20" s="2">
        <v>144.4</v>
      </c>
      <c r="R20" s="2">
        <v>151.4</v>
      </c>
      <c r="S20" s="2">
        <v>154.69999999999999</v>
      </c>
      <c r="T20" s="2">
        <v>141.9</v>
      </c>
      <c r="U20" s="2">
        <v>146.4</v>
      </c>
      <c r="V20" s="2">
        <v>154.4</v>
      </c>
      <c r="W20" s="2">
        <v>135</v>
      </c>
      <c r="X20" s="2">
        <v>148.30000000000001</v>
      </c>
      <c r="Y20" s="2">
        <v>156.4</v>
      </c>
      <c r="Z20" s="2">
        <v>151.6</v>
      </c>
      <c r="AA20" s="2">
        <v>147</v>
      </c>
    </row>
    <row r="21" spans="1:27" x14ac:dyDescent="0.3">
      <c r="A21" s="41" t="s">
        <v>40</v>
      </c>
      <c r="B21" s="2">
        <v>154</v>
      </c>
      <c r="C21" s="2">
        <v>147.19999999999999</v>
      </c>
      <c r="D21" s="2">
        <v>161.80000000000001</v>
      </c>
      <c r="E21" s="2">
        <v>139.4</v>
      </c>
      <c r="F21" s="2">
        <v>159.5</v>
      </c>
      <c r="G21" s="2">
        <v>114.2</v>
      </c>
      <c r="H21" s="2">
        <v>156.5</v>
      </c>
      <c r="I21" s="2">
        <v>150.9</v>
      </c>
      <c r="J21" s="2">
        <v>149.6</v>
      </c>
      <c r="K21" s="2">
        <v>136.30000000000001</v>
      </c>
      <c r="L21" s="2">
        <v>153.30000000000001</v>
      </c>
      <c r="M21" s="2">
        <v>151.4</v>
      </c>
      <c r="N21" s="2">
        <v>192.7</v>
      </c>
      <c r="O21" s="2">
        <v>183.5</v>
      </c>
      <c r="P21" s="2">
        <v>152.5</v>
      </c>
      <c r="Q21" s="2">
        <v>144.4</v>
      </c>
      <c r="R21" s="2">
        <v>151.4</v>
      </c>
      <c r="S21" s="2">
        <v>154.69999999999999</v>
      </c>
      <c r="T21" s="2">
        <v>141.9</v>
      </c>
      <c r="U21" s="2">
        <v>146.4</v>
      </c>
      <c r="V21" s="2">
        <v>154.4</v>
      </c>
      <c r="W21" s="2">
        <v>135</v>
      </c>
      <c r="X21" s="2">
        <v>148.30000000000001</v>
      </c>
      <c r="Y21" s="2">
        <v>156.4</v>
      </c>
      <c r="Z21" s="2">
        <v>151.6</v>
      </c>
      <c r="AA21" s="2">
        <v>147</v>
      </c>
    </row>
    <row r="22" spans="1:27" x14ac:dyDescent="0.3">
      <c r="A22" s="41" t="s">
        <v>41</v>
      </c>
      <c r="B22" s="2">
        <v>157</v>
      </c>
      <c r="C22" s="2">
        <v>150.4</v>
      </c>
      <c r="D22" s="2">
        <v>162.30000000000001</v>
      </c>
      <c r="E22" s="2">
        <v>140.6</v>
      </c>
      <c r="F22" s="2">
        <v>160</v>
      </c>
      <c r="G22" s="2">
        <v>115.1</v>
      </c>
      <c r="H22" s="2">
        <v>178.1</v>
      </c>
      <c r="I22" s="2">
        <v>150.4</v>
      </c>
      <c r="J22" s="2">
        <v>148.9</v>
      </c>
      <c r="K22" s="2">
        <v>137.4</v>
      </c>
      <c r="L22" s="2">
        <v>153.30000000000001</v>
      </c>
      <c r="M22" s="2">
        <v>150.80000000000001</v>
      </c>
      <c r="N22" s="2">
        <v>190.9</v>
      </c>
      <c r="O22" s="2">
        <v>182.6</v>
      </c>
      <c r="P22" s="2">
        <v>153.1</v>
      </c>
      <c r="Q22" s="2">
        <v>143.4</v>
      </c>
      <c r="R22" s="2">
        <v>151.69999999999999</v>
      </c>
      <c r="S22" s="2">
        <v>155.5</v>
      </c>
      <c r="T22" s="2">
        <v>143</v>
      </c>
      <c r="U22" s="2">
        <v>148.4</v>
      </c>
      <c r="V22" s="2">
        <v>155</v>
      </c>
      <c r="W22" s="2">
        <v>138.5</v>
      </c>
      <c r="X22" s="2">
        <v>146</v>
      </c>
      <c r="Y22" s="2">
        <v>158.5</v>
      </c>
      <c r="Z22" s="2">
        <v>154.30000000000001</v>
      </c>
      <c r="AA22" s="2">
        <v>149</v>
      </c>
    </row>
    <row r="23" spans="1:27" x14ac:dyDescent="0.3">
      <c r="A23" s="41" t="s">
        <v>42</v>
      </c>
      <c r="B23" s="2">
        <v>158</v>
      </c>
      <c r="C23" s="2">
        <v>150.9</v>
      </c>
      <c r="D23" s="2">
        <v>162.9</v>
      </c>
      <c r="E23" s="2">
        <v>142.19999999999999</v>
      </c>
      <c r="F23" s="2">
        <v>160.30000000000001</v>
      </c>
      <c r="G23" s="2">
        <v>116.4</v>
      </c>
      <c r="H23" s="2">
        <v>186.7</v>
      </c>
      <c r="I23" s="2">
        <v>149.80000000000001</v>
      </c>
      <c r="J23" s="2">
        <v>148.4</v>
      </c>
      <c r="K23" s="2">
        <v>138.19999999999999</v>
      </c>
      <c r="L23" s="2">
        <v>153.6</v>
      </c>
      <c r="M23" s="2">
        <v>152.5</v>
      </c>
      <c r="N23" s="2">
        <v>187.1</v>
      </c>
      <c r="O23" s="2">
        <v>184.4</v>
      </c>
      <c r="P23" s="2">
        <v>153.4</v>
      </c>
      <c r="Q23" s="2">
        <v>144.30000000000001</v>
      </c>
      <c r="R23" s="2">
        <v>152</v>
      </c>
      <c r="S23" s="2">
        <v>156.30000000000001</v>
      </c>
      <c r="T23" s="2">
        <v>142.9</v>
      </c>
      <c r="U23" s="2">
        <v>148.69999999999999</v>
      </c>
      <c r="V23" s="2">
        <v>155.6</v>
      </c>
      <c r="W23" s="2">
        <v>139.6</v>
      </c>
      <c r="X23" s="2">
        <v>146.6</v>
      </c>
      <c r="Y23" s="2">
        <v>157.5</v>
      </c>
      <c r="Z23" s="2">
        <v>158.4</v>
      </c>
      <c r="AA23" s="2">
        <v>150</v>
      </c>
    </row>
    <row r="24" spans="1:27" x14ac:dyDescent="0.3">
      <c r="A24" s="41" t="s">
        <v>43</v>
      </c>
      <c r="B24" s="2">
        <v>161.4</v>
      </c>
      <c r="C24" s="2">
        <v>151.19999999999999</v>
      </c>
      <c r="D24" s="2">
        <v>163.19999999999999</v>
      </c>
      <c r="E24" s="2">
        <v>144</v>
      </c>
      <c r="F24" s="2">
        <v>161</v>
      </c>
      <c r="G24" s="2">
        <v>116.2</v>
      </c>
      <c r="H24" s="2">
        <v>209.2</v>
      </c>
      <c r="I24" s="2">
        <v>150.9</v>
      </c>
      <c r="J24" s="2">
        <v>147.5</v>
      </c>
      <c r="K24" s="2">
        <v>140.1</v>
      </c>
      <c r="L24" s="2">
        <v>153.6</v>
      </c>
      <c r="M24" s="2">
        <v>161.4</v>
      </c>
      <c r="N24" s="2">
        <v>188.9</v>
      </c>
      <c r="O24" s="2">
        <v>184.3</v>
      </c>
      <c r="P24" s="2">
        <v>153.69999999999999</v>
      </c>
      <c r="Q24" s="2">
        <v>144.6</v>
      </c>
      <c r="R24" s="2">
        <v>152.30000000000001</v>
      </c>
      <c r="S24" s="2">
        <v>156.5</v>
      </c>
      <c r="T24" s="2">
        <v>143.1</v>
      </c>
      <c r="U24" s="2">
        <v>148.69999999999999</v>
      </c>
      <c r="V24" s="2">
        <v>156.30000000000001</v>
      </c>
      <c r="W24" s="2">
        <v>140.6</v>
      </c>
      <c r="X24" s="2">
        <v>146.5</v>
      </c>
      <c r="Y24" s="2">
        <v>158.5</v>
      </c>
      <c r="Z24" s="2">
        <v>157</v>
      </c>
      <c r="AA24" s="2">
        <v>150.4</v>
      </c>
    </row>
    <row r="25" spans="1:27" x14ac:dyDescent="0.3">
      <c r="A25" s="41" t="s">
        <v>45</v>
      </c>
      <c r="B25" s="2">
        <v>164.7</v>
      </c>
      <c r="C25" s="2">
        <v>148.4</v>
      </c>
      <c r="D25" s="2">
        <v>163.80000000000001</v>
      </c>
      <c r="E25" s="2">
        <v>146.5</v>
      </c>
      <c r="F25" s="2">
        <v>161.80000000000001</v>
      </c>
      <c r="G25" s="2">
        <v>115.7</v>
      </c>
      <c r="H25" s="2">
        <v>230</v>
      </c>
      <c r="I25" s="2">
        <v>156.80000000000001</v>
      </c>
      <c r="J25" s="2">
        <v>146.80000000000001</v>
      </c>
      <c r="K25" s="2">
        <v>142.69999999999999</v>
      </c>
      <c r="L25" s="2">
        <v>153.80000000000001</v>
      </c>
      <c r="M25" s="2">
        <v>173.6</v>
      </c>
      <c r="N25" s="2">
        <v>191</v>
      </c>
      <c r="O25" s="2">
        <v>184.8</v>
      </c>
      <c r="P25" s="2">
        <v>154.30000000000001</v>
      </c>
      <c r="Q25" s="2">
        <v>144.9</v>
      </c>
      <c r="R25" s="2">
        <v>152.80000000000001</v>
      </c>
      <c r="S25" s="2">
        <v>158</v>
      </c>
      <c r="T25" s="2">
        <v>143.6</v>
      </c>
      <c r="U25" s="2">
        <v>149.19999999999999</v>
      </c>
      <c r="V25" s="2">
        <v>157.19999999999999</v>
      </c>
      <c r="W25" s="2">
        <v>140.4</v>
      </c>
      <c r="X25" s="2">
        <v>148.4</v>
      </c>
      <c r="Y25" s="2">
        <v>158.6</v>
      </c>
      <c r="Z25" s="2">
        <v>156.9</v>
      </c>
      <c r="AA25" s="2">
        <v>150.69999999999999</v>
      </c>
    </row>
    <row r="26" spans="1:27" x14ac:dyDescent="0.3">
      <c r="A26" s="41" t="s">
        <v>46</v>
      </c>
      <c r="B26" s="2">
        <v>165.4</v>
      </c>
      <c r="C26" s="2">
        <v>147.69999999999999</v>
      </c>
      <c r="D26" s="2">
        <v>164.8</v>
      </c>
      <c r="E26" s="2">
        <v>149.19999999999999</v>
      </c>
      <c r="F26" s="2">
        <v>163</v>
      </c>
      <c r="G26" s="2">
        <v>115.3</v>
      </c>
      <c r="H26" s="2">
        <v>230.5</v>
      </c>
      <c r="I26" s="2">
        <v>160.19999999999999</v>
      </c>
      <c r="J26" s="2">
        <v>146</v>
      </c>
      <c r="K26" s="2">
        <v>146.6</v>
      </c>
      <c r="L26" s="2">
        <v>154.1</v>
      </c>
      <c r="M26" s="2">
        <v>175.3</v>
      </c>
      <c r="N26" s="2">
        <v>191</v>
      </c>
      <c r="O26" s="2">
        <v>185.4</v>
      </c>
      <c r="P26" s="2">
        <v>155</v>
      </c>
      <c r="Q26" s="2">
        <v>145.4</v>
      </c>
      <c r="R26" s="2">
        <v>153.6</v>
      </c>
      <c r="S26" s="2">
        <v>158.4</v>
      </c>
      <c r="T26" s="2">
        <v>144.6</v>
      </c>
      <c r="U26" s="2">
        <v>149.69999999999999</v>
      </c>
      <c r="V26" s="2">
        <v>158.30000000000001</v>
      </c>
      <c r="W26" s="2">
        <v>140.69999999999999</v>
      </c>
      <c r="X26" s="2">
        <v>148.5</v>
      </c>
      <c r="Y26" s="2">
        <v>159.4</v>
      </c>
      <c r="Z26" s="2">
        <v>157.1</v>
      </c>
      <c r="AA26" s="2">
        <v>151.19999999999999</v>
      </c>
    </row>
    <row r="27" spans="1:27" x14ac:dyDescent="0.3">
      <c r="A27" s="42">
        <v>2021</v>
      </c>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spans="1:27" x14ac:dyDescent="0.3">
      <c r="A28" s="41" t="s">
        <v>31</v>
      </c>
      <c r="B28" s="2">
        <v>161</v>
      </c>
      <c r="C28" s="2">
        <v>149.6</v>
      </c>
      <c r="D28" s="2">
        <v>165.6</v>
      </c>
      <c r="E28" s="2">
        <v>151.80000000000001</v>
      </c>
      <c r="F28" s="2">
        <v>164</v>
      </c>
      <c r="G28" s="2">
        <v>114.6</v>
      </c>
      <c r="H28" s="2">
        <v>194.2</v>
      </c>
      <c r="I28" s="2">
        <v>160.4</v>
      </c>
      <c r="J28" s="2">
        <v>144.9</v>
      </c>
      <c r="K28" s="2">
        <v>150.9</v>
      </c>
      <c r="L28" s="2">
        <v>154.1</v>
      </c>
      <c r="M28" s="2">
        <v>175.3</v>
      </c>
      <c r="N28" s="2">
        <v>190.1</v>
      </c>
      <c r="O28" s="2">
        <v>186.5</v>
      </c>
      <c r="P28" s="2">
        <v>155.5</v>
      </c>
      <c r="Q28" s="2">
        <v>146.1</v>
      </c>
      <c r="R28" s="2">
        <v>154.19999999999999</v>
      </c>
      <c r="S28" s="2">
        <v>157.69999999999999</v>
      </c>
      <c r="T28" s="2">
        <v>147.9</v>
      </c>
      <c r="U28" s="2">
        <v>150</v>
      </c>
      <c r="V28" s="2">
        <v>159.30000000000001</v>
      </c>
      <c r="W28" s="2">
        <v>141.9</v>
      </c>
      <c r="X28" s="2">
        <v>149.6</v>
      </c>
      <c r="Y28" s="2">
        <v>159.19999999999999</v>
      </c>
      <c r="Z28" s="2">
        <v>156.80000000000001</v>
      </c>
      <c r="AA28" s="2">
        <v>151.9</v>
      </c>
    </row>
    <row r="29" spans="1:27" x14ac:dyDescent="0.3">
      <c r="A29" s="41" t="s">
        <v>35</v>
      </c>
      <c r="B29" s="2">
        <v>156.9</v>
      </c>
      <c r="C29" s="2">
        <v>150.69999999999999</v>
      </c>
      <c r="D29" s="2">
        <v>167.5</v>
      </c>
      <c r="E29" s="2">
        <v>155.5</v>
      </c>
      <c r="F29" s="2">
        <v>164.2</v>
      </c>
      <c r="G29" s="2">
        <v>112.8</v>
      </c>
      <c r="H29" s="2">
        <v>160</v>
      </c>
      <c r="I29" s="2">
        <v>158.80000000000001</v>
      </c>
      <c r="J29" s="2">
        <v>144.30000000000001</v>
      </c>
      <c r="K29" s="2">
        <v>158.69999999999999</v>
      </c>
      <c r="L29" s="2">
        <v>154.69999999999999</v>
      </c>
      <c r="M29" s="2">
        <v>168.7</v>
      </c>
      <c r="N29" s="2">
        <v>186.5</v>
      </c>
      <c r="O29" s="2">
        <v>188.3</v>
      </c>
      <c r="P29" s="2">
        <v>157.19999999999999</v>
      </c>
      <c r="Q29" s="2">
        <v>147.4</v>
      </c>
      <c r="R29" s="2">
        <v>155.80000000000001</v>
      </c>
      <c r="S29" s="2">
        <v>159.80000000000001</v>
      </c>
      <c r="T29" s="2">
        <v>152.4</v>
      </c>
      <c r="U29" s="2">
        <v>150.9</v>
      </c>
      <c r="V29" s="2">
        <v>161.30000000000001</v>
      </c>
      <c r="W29" s="2">
        <v>145.1</v>
      </c>
      <c r="X29" s="2">
        <v>151.5</v>
      </c>
      <c r="Y29" s="2">
        <v>159.5</v>
      </c>
      <c r="Z29" s="2">
        <v>155.80000000000001</v>
      </c>
      <c r="AA29" s="2">
        <v>153.4</v>
      </c>
    </row>
    <row r="30" spans="1:27" x14ac:dyDescent="0.3">
      <c r="A30" s="41" t="s">
        <v>36</v>
      </c>
      <c r="B30" s="2">
        <v>156.69999999999999</v>
      </c>
      <c r="C30" s="2">
        <v>153.69999999999999</v>
      </c>
      <c r="D30" s="2">
        <v>168.2</v>
      </c>
      <c r="E30" s="2">
        <v>156.5</v>
      </c>
      <c r="F30" s="2">
        <v>163.5</v>
      </c>
      <c r="G30" s="2">
        <v>112.6</v>
      </c>
      <c r="H30" s="2">
        <v>149.5</v>
      </c>
      <c r="I30" s="2">
        <v>159.80000000000001</v>
      </c>
      <c r="J30" s="2">
        <v>144.1</v>
      </c>
      <c r="K30" s="2">
        <v>163.9</v>
      </c>
      <c r="L30" s="2">
        <v>154.9</v>
      </c>
      <c r="M30" s="2">
        <v>163.80000000000001</v>
      </c>
      <c r="N30" s="2">
        <v>192.2</v>
      </c>
      <c r="O30" s="2">
        <v>188.1</v>
      </c>
      <c r="P30" s="2">
        <v>157.80000000000001</v>
      </c>
      <c r="Q30" s="2">
        <v>147.9</v>
      </c>
      <c r="R30" s="2">
        <v>156.4</v>
      </c>
      <c r="S30" s="2">
        <v>159.9</v>
      </c>
      <c r="T30" s="2">
        <v>155.5</v>
      </c>
      <c r="U30" s="2">
        <v>151.19999999999999</v>
      </c>
      <c r="V30" s="2">
        <v>161.69999999999999</v>
      </c>
      <c r="W30" s="2">
        <v>146.19999999999999</v>
      </c>
      <c r="X30" s="2">
        <v>152.6</v>
      </c>
      <c r="Y30" s="2">
        <v>160.19999999999999</v>
      </c>
      <c r="Z30" s="2">
        <v>153.80000000000001</v>
      </c>
      <c r="AA30" s="2">
        <v>153.80000000000001</v>
      </c>
    </row>
    <row r="31" spans="1:27" x14ac:dyDescent="0.3">
      <c r="A31" s="41" t="s">
        <v>37</v>
      </c>
      <c r="B31" s="2">
        <v>158</v>
      </c>
      <c r="C31" s="2">
        <v>164.4</v>
      </c>
      <c r="D31" s="2">
        <v>168.9</v>
      </c>
      <c r="E31" s="2">
        <v>157.6</v>
      </c>
      <c r="F31" s="2">
        <v>163.9</v>
      </c>
      <c r="G31" s="2">
        <v>113.1</v>
      </c>
      <c r="H31" s="2">
        <v>144.1</v>
      </c>
      <c r="I31" s="2">
        <v>161.69999999999999</v>
      </c>
      <c r="J31" s="2">
        <v>144.30000000000001</v>
      </c>
      <c r="K31" s="2">
        <v>170.1</v>
      </c>
      <c r="L31" s="2">
        <v>155.4</v>
      </c>
      <c r="M31" s="2">
        <v>164.6</v>
      </c>
      <c r="N31" s="2">
        <v>198</v>
      </c>
      <c r="O31" s="2">
        <v>188.8</v>
      </c>
      <c r="P31" s="2">
        <v>158.80000000000001</v>
      </c>
      <c r="Q31" s="2">
        <v>148.5</v>
      </c>
      <c r="R31" s="2">
        <v>157.30000000000001</v>
      </c>
      <c r="S31" s="2">
        <v>161.4</v>
      </c>
      <c r="T31" s="2">
        <v>155.6</v>
      </c>
      <c r="U31" s="2">
        <v>151.80000000000001</v>
      </c>
      <c r="V31" s="2">
        <v>162.30000000000001</v>
      </c>
      <c r="W31" s="2">
        <v>146.6</v>
      </c>
      <c r="X31" s="2">
        <v>153.19999999999999</v>
      </c>
      <c r="Y31" s="2">
        <v>160.30000000000001</v>
      </c>
      <c r="Z31" s="2">
        <v>155.4</v>
      </c>
      <c r="AA31" s="2">
        <v>154.4</v>
      </c>
    </row>
    <row r="32" spans="1:27" x14ac:dyDescent="0.3">
      <c r="A32" s="41" t="s">
        <v>38</v>
      </c>
      <c r="B32" s="2">
        <v>160.69999999999999</v>
      </c>
      <c r="C32" s="2">
        <v>167.1</v>
      </c>
      <c r="D32" s="2">
        <v>170.4</v>
      </c>
      <c r="E32" s="2">
        <v>159.30000000000001</v>
      </c>
      <c r="F32" s="2">
        <v>168.2</v>
      </c>
      <c r="G32" s="2">
        <v>114.8</v>
      </c>
      <c r="H32" s="2">
        <v>147.9</v>
      </c>
      <c r="I32" s="2">
        <v>165.4</v>
      </c>
      <c r="J32" s="2">
        <v>146.30000000000001</v>
      </c>
      <c r="K32" s="2">
        <v>178.7</v>
      </c>
      <c r="L32" s="2">
        <v>156.1</v>
      </c>
      <c r="M32" s="2">
        <v>170.3</v>
      </c>
      <c r="N32" s="2">
        <v>200.5</v>
      </c>
      <c r="O32" s="2">
        <v>191.9</v>
      </c>
      <c r="P32" s="2">
        <v>161.80000000000001</v>
      </c>
      <c r="Q32" s="2">
        <v>152.1</v>
      </c>
      <c r="R32" s="2">
        <v>160.4</v>
      </c>
      <c r="S32" s="2">
        <v>161.6</v>
      </c>
      <c r="T32" s="2">
        <v>159.4</v>
      </c>
      <c r="U32" s="2">
        <v>154.69999999999999</v>
      </c>
      <c r="V32" s="2">
        <v>165.8</v>
      </c>
      <c r="W32" s="2">
        <v>148.9</v>
      </c>
      <c r="X32" s="2">
        <v>155.80000000000001</v>
      </c>
      <c r="Y32" s="2">
        <v>161.19999999999999</v>
      </c>
      <c r="Z32" s="2">
        <v>158.6</v>
      </c>
      <c r="AA32" s="2">
        <v>156.80000000000001</v>
      </c>
    </row>
    <row r="33" spans="1:27" x14ac:dyDescent="0.3">
      <c r="A33" s="41" t="s">
        <v>39</v>
      </c>
      <c r="B33" s="2">
        <v>162.6</v>
      </c>
      <c r="C33" s="2">
        <v>164.6</v>
      </c>
      <c r="D33" s="2">
        <v>172.4</v>
      </c>
      <c r="E33" s="2">
        <v>160</v>
      </c>
      <c r="F33" s="2">
        <v>168.5</v>
      </c>
      <c r="G33" s="2">
        <v>115.1</v>
      </c>
      <c r="H33" s="2">
        <v>155.4</v>
      </c>
      <c r="I33" s="2">
        <v>166</v>
      </c>
      <c r="J33" s="2">
        <v>146.69999999999999</v>
      </c>
      <c r="K33" s="2">
        <v>183.7</v>
      </c>
      <c r="L33" s="2">
        <v>156.19999999999999</v>
      </c>
      <c r="M33" s="2">
        <v>180.7</v>
      </c>
      <c r="N33" s="2">
        <v>202</v>
      </c>
      <c r="O33" s="2">
        <v>190.8</v>
      </c>
      <c r="P33" s="2">
        <v>162.19999999999999</v>
      </c>
      <c r="Q33" s="2">
        <v>151.80000000000001</v>
      </c>
      <c r="R33" s="2">
        <v>160.69999999999999</v>
      </c>
      <c r="S33" s="2">
        <v>160.5</v>
      </c>
      <c r="T33" s="2">
        <v>159.80000000000001</v>
      </c>
      <c r="U33" s="2">
        <v>154.80000000000001</v>
      </c>
      <c r="V33" s="2">
        <v>166.3</v>
      </c>
      <c r="W33" s="2">
        <v>150.69999999999999</v>
      </c>
      <c r="X33" s="2">
        <v>154.9</v>
      </c>
      <c r="Y33" s="2">
        <v>161.69999999999999</v>
      </c>
      <c r="Z33" s="2">
        <v>158.80000000000001</v>
      </c>
      <c r="AA33" s="2">
        <v>157.6</v>
      </c>
    </row>
    <row r="34" spans="1:27" x14ac:dyDescent="0.3">
      <c r="A34" s="41" t="s">
        <v>40</v>
      </c>
      <c r="B34" s="2">
        <v>164</v>
      </c>
      <c r="C34" s="2">
        <v>163.9</v>
      </c>
      <c r="D34" s="2">
        <v>172.2</v>
      </c>
      <c r="E34" s="2">
        <v>160.9</v>
      </c>
      <c r="F34" s="2">
        <v>168.3</v>
      </c>
      <c r="G34" s="2">
        <v>114.5</v>
      </c>
      <c r="H34" s="2">
        <v>164.2</v>
      </c>
      <c r="I34" s="2">
        <v>164</v>
      </c>
      <c r="J34" s="2">
        <v>146.4</v>
      </c>
      <c r="K34" s="2">
        <v>182.1</v>
      </c>
      <c r="L34" s="2">
        <v>157.5</v>
      </c>
      <c r="M34" s="2">
        <v>182.2</v>
      </c>
      <c r="N34" s="2">
        <v>206.8</v>
      </c>
      <c r="O34" s="2">
        <v>191.2</v>
      </c>
      <c r="P34" s="2">
        <v>162.80000000000001</v>
      </c>
      <c r="Q34" s="2">
        <v>153.1</v>
      </c>
      <c r="R34" s="2">
        <v>161.4</v>
      </c>
      <c r="S34" s="2">
        <v>161.5</v>
      </c>
      <c r="T34" s="2">
        <v>160.69999999999999</v>
      </c>
      <c r="U34" s="2">
        <v>155.80000000000001</v>
      </c>
      <c r="V34" s="2">
        <v>167</v>
      </c>
      <c r="W34" s="2">
        <v>153.1</v>
      </c>
      <c r="X34" s="2">
        <v>155.30000000000001</v>
      </c>
      <c r="Y34" s="2">
        <v>163.19999999999999</v>
      </c>
      <c r="Z34" s="2">
        <v>160.1</v>
      </c>
      <c r="AA34" s="2">
        <v>159</v>
      </c>
    </row>
    <row r="35" spans="1:27" x14ac:dyDescent="0.3">
      <c r="A35" s="41" t="s">
        <v>41</v>
      </c>
      <c r="B35" s="2">
        <v>164</v>
      </c>
      <c r="C35" s="2">
        <v>156.80000000000001</v>
      </c>
      <c r="D35" s="2">
        <v>173.9</v>
      </c>
      <c r="E35" s="2">
        <v>162.69999999999999</v>
      </c>
      <c r="F35" s="2">
        <v>168.8</v>
      </c>
      <c r="G35" s="2">
        <v>119.7</v>
      </c>
      <c r="H35" s="2">
        <v>162.19999999999999</v>
      </c>
      <c r="I35" s="2">
        <v>164.1</v>
      </c>
      <c r="J35" s="2">
        <v>146.6</v>
      </c>
      <c r="K35" s="2">
        <v>188</v>
      </c>
      <c r="L35" s="2">
        <v>158.4</v>
      </c>
      <c r="M35" s="2">
        <v>172.8</v>
      </c>
      <c r="N35" s="2">
        <v>204</v>
      </c>
      <c r="O35" s="2">
        <v>192.1</v>
      </c>
      <c r="P35" s="2">
        <v>164.5</v>
      </c>
      <c r="Q35" s="2">
        <v>155.30000000000001</v>
      </c>
      <c r="R35" s="2">
        <v>163.19999999999999</v>
      </c>
      <c r="S35" s="2">
        <v>162.1</v>
      </c>
      <c r="T35" s="2">
        <v>162.6</v>
      </c>
      <c r="U35" s="2">
        <v>157.5</v>
      </c>
      <c r="V35" s="2">
        <v>168.4</v>
      </c>
      <c r="W35" s="2">
        <v>154</v>
      </c>
      <c r="X35" s="2">
        <v>157.6</v>
      </c>
      <c r="Y35" s="2">
        <v>163.80000000000001</v>
      </c>
      <c r="Z35" s="2">
        <v>160</v>
      </c>
      <c r="AA35" s="2">
        <v>160</v>
      </c>
    </row>
    <row r="36" spans="1:27" x14ac:dyDescent="0.3">
      <c r="A36" s="41" t="s">
        <v>42</v>
      </c>
      <c r="B36" s="2">
        <v>164</v>
      </c>
      <c r="C36" s="2">
        <v>156.69999999999999</v>
      </c>
      <c r="D36" s="2">
        <v>173.9</v>
      </c>
      <c r="E36" s="2">
        <v>162.69999999999999</v>
      </c>
      <c r="F36" s="2">
        <v>168.8</v>
      </c>
      <c r="G36" s="2">
        <v>119.7</v>
      </c>
      <c r="H36" s="2">
        <v>162.30000000000001</v>
      </c>
      <c r="I36" s="2">
        <v>164.1</v>
      </c>
      <c r="J36" s="2">
        <v>146.6</v>
      </c>
      <c r="K36" s="2">
        <v>188</v>
      </c>
      <c r="L36" s="2">
        <v>158.4</v>
      </c>
      <c r="M36" s="2">
        <v>172.8</v>
      </c>
      <c r="N36" s="2">
        <v>204</v>
      </c>
      <c r="O36" s="2">
        <v>192.1</v>
      </c>
      <c r="P36" s="2">
        <v>164.6</v>
      </c>
      <c r="Q36" s="2">
        <v>155.30000000000001</v>
      </c>
      <c r="R36" s="2">
        <v>163.30000000000001</v>
      </c>
      <c r="S36" s="2">
        <v>162.1</v>
      </c>
      <c r="T36" s="2">
        <v>162.6</v>
      </c>
      <c r="U36" s="2">
        <v>157.5</v>
      </c>
      <c r="V36" s="2">
        <v>168.4</v>
      </c>
      <c r="W36" s="2">
        <v>154</v>
      </c>
      <c r="X36" s="2">
        <v>157.69999999999999</v>
      </c>
      <c r="Y36" s="2">
        <v>163.69999999999999</v>
      </c>
      <c r="Z36" s="2">
        <v>160</v>
      </c>
      <c r="AA36" s="2">
        <v>160</v>
      </c>
    </row>
    <row r="37" spans="1:27" x14ac:dyDescent="0.3">
      <c r="A37" s="41" t="s">
        <v>43</v>
      </c>
      <c r="B37" s="2">
        <v>167.7</v>
      </c>
      <c r="C37" s="2">
        <v>155.69999999999999</v>
      </c>
      <c r="D37" s="2">
        <v>174.7</v>
      </c>
      <c r="E37" s="2">
        <v>163.19999999999999</v>
      </c>
      <c r="F37" s="2">
        <v>169.3</v>
      </c>
      <c r="G37" s="2">
        <v>121.9</v>
      </c>
      <c r="H37" s="2">
        <v>185.3</v>
      </c>
      <c r="I37" s="2">
        <v>165.2</v>
      </c>
      <c r="J37" s="2">
        <v>147.4</v>
      </c>
      <c r="K37" s="2">
        <v>190.6</v>
      </c>
      <c r="L37" s="2">
        <v>158.69999999999999</v>
      </c>
      <c r="M37" s="2">
        <v>171.2</v>
      </c>
      <c r="N37" s="2">
        <v>204.6</v>
      </c>
      <c r="O37" s="2">
        <v>192.7</v>
      </c>
      <c r="P37" s="2">
        <v>165.7</v>
      </c>
      <c r="Q37" s="2">
        <v>156.30000000000001</v>
      </c>
      <c r="R37" s="2">
        <v>164.3</v>
      </c>
      <c r="S37" s="2">
        <v>163.6</v>
      </c>
      <c r="T37" s="2">
        <v>164.2</v>
      </c>
      <c r="U37" s="2">
        <v>158.4</v>
      </c>
      <c r="V37" s="2">
        <v>169.1</v>
      </c>
      <c r="W37" s="2">
        <v>155.69999999999999</v>
      </c>
      <c r="X37" s="2">
        <v>158.6</v>
      </c>
      <c r="Y37" s="2">
        <v>163.9</v>
      </c>
      <c r="Z37" s="2">
        <v>160.80000000000001</v>
      </c>
      <c r="AA37" s="2">
        <v>161</v>
      </c>
    </row>
    <row r="38" spans="1:27" x14ac:dyDescent="0.3">
      <c r="A38" s="41" t="s">
        <v>45</v>
      </c>
      <c r="B38" s="2">
        <v>169.7</v>
      </c>
      <c r="C38" s="2">
        <v>156.5</v>
      </c>
      <c r="D38" s="2">
        <v>175.5</v>
      </c>
      <c r="E38" s="2">
        <v>163.69999999999999</v>
      </c>
      <c r="F38" s="2">
        <v>169.6</v>
      </c>
      <c r="G38" s="2">
        <v>122.4</v>
      </c>
      <c r="H38" s="2">
        <v>199.2</v>
      </c>
      <c r="I38" s="2">
        <v>165.3</v>
      </c>
      <c r="J38" s="2">
        <v>148.19999999999999</v>
      </c>
      <c r="K38" s="2">
        <v>190.1</v>
      </c>
      <c r="L38" s="2">
        <v>159.30000000000001</v>
      </c>
      <c r="M38" s="2">
        <v>173</v>
      </c>
      <c r="N38" s="2">
        <v>201.6</v>
      </c>
      <c r="O38" s="2">
        <v>192.9</v>
      </c>
      <c r="P38" s="2">
        <v>167.2</v>
      </c>
      <c r="Q38" s="2">
        <v>157.4</v>
      </c>
      <c r="R38" s="2">
        <v>165.8</v>
      </c>
      <c r="S38" s="2">
        <v>164.2</v>
      </c>
      <c r="T38" s="2">
        <v>163.9</v>
      </c>
      <c r="U38" s="2">
        <v>159.30000000000001</v>
      </c>
      <c r="V38" s="2">
        <v>169.9</v>
      </c>
      <c r="W38" s="2">
        <v>154.80000000000001</v>
      </c>
      <c r="X38" s="2">
        <v>159.80000000000001</v>
      </c>
      <c r="Y38" s="2">
        <v>164.3</v>
      </c>
      <c r="Z38" s="2">
        <v>162.19999999999999</v>
      </c>
      <c r="AA38" s="2">
        <v>161.4</v>
      </c>
    </row>
    <row r="39" spans="1:27" x14ac:dyDescent="0.3">
      <c r="A39" s="41" t="s">
        <v>46</v>
      </c>
      <c r="B39" s="2">
        <v>168.2</v>
      </c>
      <c r="C39" s="2">
        <v>154.9</v>
      </c>
      <c r="D39" s="2">
        <v>176.5</v>
      </c>
      <c r="E39" s="2">
        <v>164.2</v>
      </c>
      <c r="F39" s="2">
        <v>170.5</v>
      </c>
      <c r="G39" s="2">
        <v>121</v>
      </c>
      <c r="H39" s="2">
        <v>188.3</v>
      </c>
      <c r="I39" s="2">
        <v>164.4</v>
      </c>
      <c r="J39" s="2">
        <v>148.69999999999999</v>
      </c>
      <c r="K39" s="2">
        <v>187.6</v>
      </c>
      <c r="L39" s="2">
        <v>159.9</v>
      </c>
      <c r="M39" s="2">
        <v>177.9</v>
      </c>
      <c r="N39" s="2">
        <v>198.8</v>
      </c>
      <c r="O39" s="2">
        <v>192.4</v>
      </c>
      <c r="P39" s="2">
        <v>168.5</v>
      </c>
      <c r="Q39" s="2">
        <v>158.69999999999999</v>
      </c>
      <c r="R39" s="2">
        <v>167</v>
      </c>
      <c r="S39" s="2">
        <v>163.4</v>
      </c>
      <c r="T39" s="2">
        <v>164.1</v>
      </c>
      <c r="U39" s="2">
        <v>160.19999999999999</v>
      </c>
      <c r="V39" s="2">
        <v>170.6</v>
      </c>
      <c r="W39" s="2">
        <v>155.69999999999999</v>
      </c>
      <c r="X39" s="2">
        <v>160.6</v>
      </c>
      <c r="Y39" s="2">
        <v>164.4</v>
      </c>
      <c r="Z39" s="2">
        <v>162.6</v>
      </c>
      <c r="AA39" s="2">
        <v>162</v>
      </c>
    </row>
    <row r="40" spans="1:27" x14ac:dyDescent="0.3">
      <c r="A40" s="41"/>
      <c r="B40" s="2"/>
      <c r="C40" s="2"/>
      <c r="D40" s="2"/>
      <c r="E40" s="2"/>
      <c r="F40" s="2"/>
      <c r="G40" s="2"/>
      <c r="H40" s="2"/>
      <c r="I40" s="2"/>
      <c r="J40" s="2"/>
      <c r="K40" s="2"/>
      <c r="L40" s="2"/>
      <c r="M40" s="2"/>
      <c r="N40" s="2"/>
      <c r="O40" s="2"/>
      <c r="P40" s="2"/>
      <c r="Q40" s="2"/>
      <c r="R40" s="2"/>
      <c r="S40" s="2"/>
      <c r="T40" s="2"/>
      <c r="U40" s="2"/>
      <c r="V40" s="2"/>
      <c r="W40" s="2"/>
      <c r="X40" s="2"/>
      <c r="Y40" s="2"/>
      <c r="Z40" s="2"/>
      <c r="AA40" s="2"/>
    </row>
    <row r="41" spans="1:27" x14ac:dyDescent="0.3">
      <c r="A41" s="42"/>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spans="1:27" x14ac:dyDescent="0.3">
      <c r="A42" s="41"/>
      <c r="B42" s="2"/>
      <c r="C42" s="2"/>
      <c r="D42" s="2"/>
      <c r="E42" s="2"/>
      <c r="F42" s="2"/>
      <c r="G42" s="2"/>
      <c r="H42" s="2"/>
      <c r="I42" s="2"/>
      <c r="J42" s="2"/>
      <c r="K42" s="2"/>
      <c r="L42" s="2"/>
      <c r="M42" s="2"/>
      <c r="N42" s="2"/>
      <c r="O42" s="2"/>
      <c r="P42" s="2"/>
      <c r="Q42" s="2"/>
      <c r="R42" s="2"/>
      <c r="S42" s="2"/>
      <c r="T42" s="2"/>
      <c r="U42" s="2"/>
      <c r="V42" s="2"/>
      <c r="W42" s="2"/>
      <c r="X42" s="2"/>
      <c r="Y42" s="2"/>
      <c r="Z42" s="2"/>
      <c r="AA42" s="2"/>
    </row>
    <row r="43" spans="1:27" x14ac:dyDescent="0.3">
      <c r="A43" s="41"/>
      <c r="B43" s="2"/>
      <c r="C43" s="2"/>
      <c r="D43" s="2"/>
      <c r="E43" s="2"/>
      <c r="F43" s="2"/>
      <c r="G43" s="2"/>
      <c r="H43" s="2"/>
      <c r="I43" s="2"/>
      <c r="J43" s="2"/>
      <c r="K43" s="2"/>
      <c r="L43" s="2"/>
      <c r="M43" s="2"/>
      <c r="N43" s="2"/>
      <c r="O43" s="2"/>
      <c r="P43" s="2"/>
      <c r="Q43" s="2"/>
      <c r="R43" s="2"/>
      <c r="S43" s="2"/>
      <c r="T43" s="2"/>
      <c r="U43" s="2"/>
      <c r="V43" s="2"/>
      <c r="W43" s="2"/>
      <c r="X43" s="2"/>
      <c r="Y43" s="2"/>
      <c r="Z43" s="2"/>
      <c r="AA43" s="2"/>
    </row>
    <row r="44" spans="1:27" x14ac:dyDescent="0.3">
      <c r="A44" s="64" t="s">
        <v>1</v>
      </c>
      <c r="B44" s="65" t="s">
        <v>2</v>
      </c>
      <c r="C44" s="65" t="s">
        <v>103</v>
      </c>
      <c r="D44" s="65" t="s">
        <v>104</v>
      </c>
      <c r="E44" s="65" t="s">
        <v>105</v>
      </c>
      <c r="F44" s="65" t="s">
        <v>106</v>
      </c>
      <c r="G44" s="65" t="s">
        <v>107</v>
      </c>
      <c r="H44" s="65" t="s">
        <v>108</v>
      </c>
      <c r="I44" s="2"/>
      <c r="J44" s="2"/>
      <c r="K44" s="2"/>
      <c r="L44" s="2"/>
      <c r="M44" s="2"/>
      <c r="N44" s="2"/>
      <c r="O44" s="2"/>
      <c r="P44" s="2"/>
      <c r="Q44" s="2"/>
      <c r="R44" s="2"/>
      <c r="S44" s="2"/>
      <c r="T44" s="2"/>
      <c r="U44" s="2"/>
      <c r="V44" s="2"/>
      <c r="W44" s="2"/>
      <c r="X44" s="2"/>
      <c r="Y44" s="2"/>
      <c r="Z44" s="2"/>
      <c r="AA44" s="2"/>
    </row>
    <row r="45" spans="1:27" x14ac:dyDescent="0.3">
      <c r="A45" s="4">
        <v>2019</v>
      </c>
      <c r="B45" s="66" t="s">
        <v>31</v>
      </c>
      <c r="C45" s="66">
        <f>SUM(B3:N3)</f>
        <v>1753.3999999999999</v>
      </c>
      <c r="D45" s="66">
        <v>145.1</v>
      </c>
      <c r="E45" s="66">
        <v>1137.3</v>
      </c>
      <c r="F45" s="66"/>
      <c r="G45" s="66"/>
      <c r="H45" s="66"/>
      <c r="I45" s="2"/>
      <c r="J45" s="2"/>
      <c r="K45" s="2"/>
      <c r="L45" s="2"/>
      <c r="M45" s="2"/>
      <c r="N45" s="2"/>
      <c r="O45" s="2"/>
      <c r="P45" s="2"/>
      <c r="Q45" s="2"/>
      <c r="R45" s="2"/>
      <c r="S45" s="2"/>
      <c r="T45" s="2"/>
      <c r="U45" s="2"/>
      <c r="V45" s="2"/>
      <c r="W45" s="2"/>
      <c r="X45" s="2"/>
      <c r="Y45" s="2"/>
      <c r="Z45" s="2"/>
      <c r="AA45" s="2"/>
    </row>
    <row r="46" spans="1:27" x14ac:dyDescent="0.3">
      <c r="A46" s="4">
        <v>2019</v>
      </c>
      <c r="B46" s="66" t="s">
        <v>35</v>
      </c>
      <c r="C46" s="66">
        <f t="shared" ref="C46:C55" si="0">SUM(B4:N4)</f>
        <v>1757.1</v>
      </c>
      <c r="D46" s="66">
        <v>145.6</v>
      </c>
      <c r="E46" s="66">
        <v>1138.7</v>
      </c>
      <c r="F46" s="34">
        <f>(C46-C45)/C45</f>
        <v>2.1101859244895891E-3</v>
      </c>
      <c r="G46" s="34">
        <f t="shared" ref="G46:H46" si="1">(D46-D45)/D45</f>
        <v>3.4458993797381117E-3</v>
      </c>
      <c r="H46" s="34">
        <f t="shared" si="1"/>
        <v>1.2309856678098048E-3</v>
      </c>
      <c r="I46" s="2"/>
      <c r="J46" s="2"/>
      <c r="K46" s="2"/>
      <c r="L46" s="2"/>
      <c r="M46" s="2"/>
      <c r="N46" s="2"/>
      <c r="O46" s="2"/>
      <c r="P46" s="2"/>
      <c r="Q46" s="2"/>
      <c r="R46" s="2"/>
      <c r="S46" s="2"/>
      <c r="T46" s="2"/>
      <c r="U46" s="2"/>
      <c r="V46" s="2"/>
      <c r="W46" s="2"/>
      <c r="X46" s="2"/>
      <c r="Y46" s="2"/>
      <c r="Z46" s="2"/>
      <c r="AA46" s="2"/>
    </row>
    <row r="47" spans="1:27" x14ac:dyDescent="0.3">
      <c r="A47" s="4">
        <v>2019</v>
      </c>
      <c r="B47" s="66" t="s">
        <v>36</v>
      </c>
      <c r="C47" s="66">
        <f t="shared" si="0"/>
        <v>1762.8999999999999</v>
      </c>
      <c r="D47" s="66">
        <v>146.19999999999999</v>
      </c>
      <c r="E47" s="66">
        <v>1141.9000000000001</v>
      </c>
      <c r="F47" s="34">
        <f t="shared" ref="F47:F79" si="2">(C47-C46)/C46</f>
        <v>3.3008935177280489E-3</v>
      </c>
      <c r="G47" s="34">
        <f t="shared" ref="G47:G79" si="3">(D47-D46)/D46</f>
        <v>4.120879120879082E-3</v>
      </c>
      <c r="H47" s="34">
        <f t="shared" ref="H47:H79" si="4">(E47-E46)/E46</f>
        <v>2.8102221831913985E-3</v>
      </c>
      <c r="I47" s="2"/>
      <c r="J47" s="2"/>
      <c r="K47" s="2"/>
      <c r="L47" s="2"/>
      <c r="M47" s="2"/>
      <c r="N47" s="2"/>
      <c r="O47" s="2"/>
      <c r="P47" s="2"/>
      <c r="Q47" s="2"/>
      <c r="R47" s="2"/>
      <c r="S47" s="2"/>
      <c r="T47" s="2"/>
      <c r="U47" s="2"/>
      <c r="V47" s="2"/>
      <c r="W47" s="2"/>
      <c r="X47" s="2"/>
      <c r="Y47" s="2"/>
      <c r="Z47" s="2"/>
      <c r="AA47" s="2"/>
    </row>
    <row r="48" spans="1:27" x14ac:dyDescent="0.3">
      <c r="A48" s="4">
        <v>2019</v>
      </c>
      <c r="B48" s="66" t="s">
        <v>38</v>
      </c>
      <c r="C48" s="66">
        <f t="shared" si="0"/>
        <v>1791.8999999999999</v>
      </c>
      <c r="D48" s="66">
        <v>146.9</v>
      </c>
      <c r="E48" s="66">
        <v>1146.7</v>
      </c>
      <c r="F48" s="34">
        <f t="shared" si="2"/>
        <v>1.6450167337909129E-2</v>
      </c>
      <c r="G48" s="34">
        <f t="shared" si="3"/>
        <v>4.7879616963065466E-3</v>
      </c>
      <c r="H48" s="34">
        <f t="shared" si="4"/>
        <v>4.2035204483754744E-3</v>
      </c>
      <c r="I48" s="2"/>
      <c r="J48" s="2"/>
      <c r="K48" s="2"/>
      <c r="L48" s="2"/>
      <c r="M48" s="2"/>
      <c r="N48" s="2"/>
      <c r="O48" s="2"/>
      <c r="P48" s="2"/>
      <c r="Q48" s="2"/>
      <c r="R48" s="2"/>
      <c r="S48" s="2"/>
      <c r="T48" s="2"/>
      <c r="U48" s="2"/>
      <c r="V48" s="2"/>
      <c r="W48" s="2"/>
      <c r="X48" s="2"/>
      <c r="Y48" s="2"/>
      <c r="Z48" s="2"/>
      <c r="AA48" s="2"/>
    </row>
    <row r="49" spans="1:27" x14ac:dyDescent="0.3">
      <c r="A49" s="4">
        <v>2019</v>
      </c>
      <c r="B49" s="66" t="s">
        <v>39</v>
      </c>
      <c r="C49" s="66">
        <f t="shared" si="0"/>
        <v>1814.1</v>
      </c>
      <c r="D49" s="66">
        <v>147.4</v>
      </c>
      <c r="E49" s="66">
        <v>1147.9000000000001</v>
      </c>
      <c r="F49" s="34">
        <f t="shared" si="2"/>
        <v>1.2389084212288659E-2</v>
      </c>
      <c r="G49" s="34">
        <f t="shared" si="3"/>
        <v>3.4036759700476512E-3</v>
      </c>
      <c r="H49" s="34">
        <f t="shared" si="4"/>
        <v>1.0464812069416983E-3</v>
      </c>
      <c r="I49" s="2"/>
      <c r="J49" s="2"/>
      <c r="K49" s="2"/>
      <c r="L49" s="2"/>
      <c r="M49" s="2"/>
      <c r="N49" s="2"/>
      <c r="O49" s="2"/>
      <c r="P49" s="2"/>
      <c r="Q49" s="2"/>
      <c r="R49" s="2"/>
      <c r="S49" s="2"/>
      <c r="T49" s="2"/>
      <c r="U49" s="2"/>
      <c r="V49" s="2"/>
      <c r="W49" s="2"/>
      <c r="X49" s="2"/>
      <c r="Y49" s="2"/>
      <c r="Z49" s="2"/>
      <c r="AA49" s="2"/>
    </row>
    <row r="50" spans="1:27" x14ac:dyDescent="0.3">
      <c r="A50" s="4">
        <v>2019</v>
      </c>
      <c r="B50" s="66" t="s">
        <v>40</v>
      </c>
      <c r="C50" s="66">
        <f t="shared" si="0"/>
        <v>1837.5</v>
      </c>
      <c r="D50" s="66">
        <v>147.9</v>
      </c>
      <c r="E50" s="66">
        <v>1150.7000000000003</v>
      </c>
      <c r="F50" s="34">
        <f t="shared" si="2"/>
        <v>1.2898958161071656E-2</v>
      </c>
      <c r="G50" s="34">
        <f t="shared" si="3"/>
        <v>3.3921302578018993E-3</v>
      </c>
      <c r="H50" s="34">
        <f t="shared" si="4"/>
        <v>2.4392368673230957E-3</v>
      </c>
      <c r="I50" s="2"/>
      <c r="J50" s="2"/>
      <c r="K50" s="2"/>
      <c r="L50" s="2"/>
      <c r="M50" s="2"/>
      <c r="N50" s="2"/>
      <c r="O50" s="2"/>
      <c r="P50" s="2"/>
      <c r="Q50" s="2"/>
      <c r="R50" s="2"/>
      <c r="S50" s="2"/>
      <c r="T50" s="2"/>
      <c r="U50" s="2"/>
      <c r="V50" s="2"/>
      <c r="W50" s="2"/>
      <c r="X50" s="2"/>
      <c r="Y50" s="2"/>
      <c r="Z50" s="2"/>
      <c r="AA50" s="2"/>
    </row>
    <row r="51" spans="1:27" x14ac:dyDescent="0.3">
      <c r="A51" s="4">
        <v>2019</v>
      </c>
      <c r="B51" s="66" t="s">
        <v>41</v>
      </c>
      <c r="C51" s="66">
        <f t="shared" si="0"/>
        <v>1846.5</v>
      </c>
      <c r="D51" s="66">
        <v>148.5</v>
      </c>
      <c r="E51" s="66">
        <v>1152.9000000000001</v>
      </c>
      <c r="F51" s="34">
        <f t="shared" si="2"/>
        <v>4.8979591836734691E-3</v>
      </c>
      <c r="G51" s="34">
        <f t="shared" si="3"/>
        <v>4.0567951318458036E-3</v>
      </c>
      <c r="H51" s="34">
        <f t="shared" si="4"/>
        <v>1.9118797253843899E-3</v>
      </c>
      <c r="I51" s="2"/>
      <c r="J51" s="2"/>
      <c r="K51" s="2"/>
      <c r="L51" s="2"/>
      <c r="M51" s="2"/>
      <c r="N51" s="2"/>
      <c r="O51" s="2"/>
      <c r="P51" s="2"/>
      <c r="Q51" s="2"/>
      <c r="R51" s="2"/>
      <c r="S51" s="2"/>
      <c r="T51" s="2"/>
      <c r="U51" s="2"/>
      <c r="V51" s="2"/>
      <c r="W51" s="2"/>
      <c r="X51" s="2"/>
      <c r="Y51" s="2"/>
      <c r="Z51" s="2"/>
      <c r="AA51" s="2"/>
    </row>
    <row r="52" spans="1:27" x14ac:dyDescent="0.3">
      <c r="A52" s="4">
        <v>2019</v>
      </c>
      <c r="B52" s="66" t="s">
        <v>42</v>
      </c>
      <c r="C52" s="66">
        <f t="shared" si="0"/>
        <v>1857.7</v>
      </c>
      <c r="D52" s="66">
        <v>149</v>
      </c>
      <c r="E52" s="66">
        <v>1155</v>
      </c>
      <c r="F52" s="34">
        <f t="shared" si="2"/>
        <v>6.0655293799079585E-3</v>
      </c>
      <c r="G52" s="34">
        <f t="shared" si="3"/>
        <v>3.3670033670033669E-3</v>
      </c>
      <c r="H52" s="34">
        <f t="shared" si="4"/>
        <v>1.8214936247722344E-3</v>
      </c>
      <c r="I52" s="2"/>
      <c r="J52" s="2"/>
      <c r="K52" s="2"/>
      <c r="L52" s="2"/>
      <c r="M52" s="2"/>
      <c r="N52" s="2"/>
      <c r="O52" s="2"/>
      <c r="P52" s="2"/>
      <c r="Q52" s="2"/>
      <c r="R52" s="2"/>
      <c r="S52" s="2"/>
      <c r="T52" s="2"/>
      <c r="U52" s="2"/>
      <c r="V52" s="2"/>
      <c r="W52" s="2"/>
      <c r="X52" s="2"/>
      <c r="Y52" s="2"/>
      <c r="Z52" s="2"/>
      <c r="AA52" s="2"/>
    </row>
    <row r="53" spans="1:27" x14ac:dyDescent="0.3">
      <c r="A53" s="4">
        <v>2019</v>
      </c>
      <c r="B53" s="66" t="s">
        <v>43</v>
      </c>
      <c r="C53" s="66">
        <f t="shared" si="0"/>
        <v>1885.6000000000001</v>
      </c>
      <c r="D53" s="66">
        <v>149.4</v>
      </c>
      <c r="E53" s="66">
        <v>1158.7</v>
      </c>
      <c r="F53" s="34">
        <f t="shared" si="2"/>
        <v>1.5018571351671469E-2</v>
      </c>
      <c r="G53" s="34">
        <f t="shared" si="3"/>
        <v>2.6845637583892998E-3</v>
      </c>
      <c r="H53" s="34">
        <f t="shared" si="4"/>
        <v>3.2034632034632429E-3</v>
      </c>
      <c r="I53" s="2"/>
      <c r="J53" s="2"/>
      <c r="K53" s="2"/>
      <c r="L53" s="2"/>
      <c r="M53" s="2"/>
      <c r="N53" s="2"/>
      <c r="O53" s="2"/>
      <c r="P53" s="2"/>
      <c r="Q53" s="2"/>
      <c r="R53" s="2"/>
      <c r="S53" s="2"/>
      <c r="T53" s="2"/>
      <c r="U53" s="2"/>
      <c r="V53" s="2"/>
      <c r="W53" s="2"/>
      <c r="X53" s="2"/>
      <c r="Y53" s="2"/>
      <c r="Z53" s="2"/>
      <c r="AA53" s="2"/>
    </row>
    <row r="54" spans="1:27" x14ac:dyDescent="0.3">
      <c r="A54" s="62">
        <v>2019</v>
      </c>
      <c r="B54" s="63" t="s">
        <v>45</v>
      </c>
      <c r="C54" s="66">
        <f t="shared" si="0"/>
        <v>1910.9</v>
      </c>
      <c r="D54" s="63">
        <v>149.9</v>
      </c>
      <c r="E54" s="63">
        <v>1162.6999999999998</v>
      </c>
      <c r="F54" s="34">
        <f t="shared" si="2"/>
        <v>1.3417479847263445E-2</v>
      </c>
      <c r="G54" s="34">
        <f t="shared" si="3"/>
        <v>3.3467202141900937E-3</v>
      </c>
      <c r="H54" s="34">
        <f t="shared" si="4"/>
        <v>3.4521446448604232E-3</v>
      </c>
      <c r="I54" s="43"/>
      <c r="J54" s="43"/>
      <c r="K54" s="43"/>
      <c r="L54" s="43"/>
      <c r="M54" s="43"/>
      <c r="N54" s="43"/>
      <c r="O54" s="43"/>
      <c r="P54" s="43"/>
      <c r="Q54" s="43"/>
      <c r="R54" s="43"/>
      <c r="S54" s="43"/>
      <c r="T54" s="43"/>
      <c r="U54" s="43"/>
      <c r="V54" s="43"/>
      <c r="W54" s="43"/>
      <c r="X54" s="43"/>
      <c r="Y54" s="43"/>
      <c r="Z54" s="43"/>
      <c r="AA54" s="43"/>
    </row>
    <row r="55" spans="1:27" x14ac:dyDescent="0.3">
      <c r="A55" s="4">
        <v>2019</v>
      </c>
      <c r="B55" s="66" t="s">
        <v>46</v>
      </c>
      <c r="C55" s="66">
        <f t="shared" si="0"/>
        <v>1946.1</v>
      </c>
      <c r="D55" s="66">
        <v>150.4</v>
      </c>
      <c r="E55" s="66">
        <v>1168.4000000000001</v>
      </c>
      <c r="F55" s="34">
        <f t="shared" si="2"/>
        <v>1.842063948924581E-2</v>
      </c>
      <c r="G55" s="34">
        <f t="shared" si="3"/>
        <v>3.3355570380253501E-3</v>
      </c>
      <c r="H55" s="34">
        <f t="shared" si="4"/>
        <v>4.9023823858263295E-3</v>
      </c>
      <c r="I55" s="2"/>
      <c r="J55" s="2"/>
      <c r="K55" s="2"/>
      <c r="L55" s="2"/>
      <c r="M55" s="2"/>
      <c r="N55" s="2"/>
      <c r="O55" s="2"/>
      <c r="P55" s="2"/>
      <c r="Q55" s="2"/>
      <c r="R55" s="2"/>
      <c r="S55" s="2"/>
      <c r="T55" s="2"/>
      <c r="U55" s="2"/>
      <c r="V55" s="2"/>
      <c r="W55" s="2"/>
      <c r="X55" s="2"/>
      <c r="Y55" s="2"/>
      <c r="Z55" s="2"/>
      <c r="AA55" s="2"/>
    </row>
    <row r="56" spans="1:27" x14ac:dyDescent="0.3">
      <c r="A56" s="4">
        <v>2020</v>
      </c>
      <c r="B56" s="66" t="s">
        <v>31</v>
      </c>
      <c r="C56" s="66">
        <v>1940.4000000000003</v>
      </c>
      <c r="D56" s="66">
        <v>151.19999999999999</v>
      </c>
      <c r="E56" s="66">
        <v>1172.9000000000001</v>
      </c>
      <c r="F56" s="34">
        <f t="shared" si="2"/>
        <v>-2.9289347926620374E-3</v>
      </c>
      <c r="G56" s="34">
        <f t="shared" si="3"/>
        <v>5.319148936170099E-3</v>
      </c>
      <c r="H56" s="34">
        <f t="shared" si="4"/>
        <v>3.8514207463197533E-3</v>
      </c>
      <c r="I56" s="2"/>
      <c r="J56" s="2"/>
      <c r="K56" s="2"/>
      <c r="L56" s="2"/>
      <c r="M56" s="2"/>
      <c r="N56" s="2"/>
      <c r="O56" s="2"/>
      <c r="P56" s="2"/>
      <c r="Q56" s="2"/>
      <c r="R56" s="2"/>
      <c r="S56" s="2"/>
      <c r="T56" s="2"/>
      <c r="U56" s="2"/>
      <c r="V56" s="2"/>
      <c r="W56" s="2"/>
      <c r="X56" s="2"/>
      <c r="Y56" s="2"/>
      <c r="Z56" s="2"/>
      <c r="AA56" s="2"/>
    </row>
    <row r="57" spans="1:27" x14ac:dyDescent="0.3">
      <c r="A57" s="4">
        <v>2020</v>
      </c>
      <c r="B57" s="66" t="s">
        <v>35</v>
      </c>
      <c r="C57" s="66">
        <v>1911.6</v>
      </c>
      <c r="D57" s="66">
        <v>151.69999999999999</v>
      </c>
      <c r="E57" s="66">
        <v>1176.9000000000001</v>
      </c>
      <c r="F57" s="34">
        <f t="shared" si="2"/>
        <v>-1.4842300556586479E-2</v>
      </c>
      <c r="G57" s="34">
        <f t="shared" si="3"/>
        <v>3.3068783068783071E-3</v>
      </c>
      <c r="H57" s="34">
        <f t="shared" si="4"/>
        <v>3.4103504135049876E-3</v>
      </c>
      <c r="I57" s="2"/>
      <c r="J57" s="2"/>
      <c r="K57" s="2"/>
      <c r="L57" s="2"/>
      <c r="M57" s="2"/>
      <c r="N57" s="2"/>
      <c r="O57" s="2"/>
      <c r="P57" s="2"/>
      <c r="Q57" s="2"/>
      <c r="R57" s="2"/>
      <c r="S57" s="2"/>
      <c r="T57" s="2"/>
      <c r="U57" s="2"/>
      <c r="V57" s="2"/>
      <c r="W57" s="2"/>
      <c r="X57" s="2"/>
      <c r="Y57" s="2"/>
      <c r="Z57" s="2"/>
      <c r="AA57" s="2"/>
    </row>
    <row r="58" spans="1:27" x14ac:dyDescent="0.3">
      <c r="A58" s="4">
        <v>2020</v>
      </c>
      <c r="B58" s="66" t="s">
        <v>36</v>
      </c>
      <c r="C58" s="66">
        <v>1895.3999999999999</v>
      </c>
      <c r="D58" s="66">
        <v>152.30000000000001</v>
      </c>
      <c r="E58" s="66">
        <v>1178.7</v>
      </c>
      <c r="F58" s="34">
        <f t="shared" si="2"/>
        <v>-8.4745762711864649E-3</v>
      </c>
      <c r="G58" s="34">
        <f t="shared" si="3"/>
        <v>3.9551746868821541E-3</v>
      </c>
      <c r="H58" s="34">
        <f t="shared" si="4"/>
        <v>1.5294417537598389E-3</v>
      </c>
      <c r="I58" s="2"/>
      <c r="J58" s="2"/>
      <c r="K58" s="2"/>
      <c r="L58" s="2"/>
      <c r="M58" s="2"/>
      <c r="N58" s="2"/>
      <c r="O58" s="2"/>
      <c r="P58" s="2"/>
      <c r="Q58" s="2"/>
      <c r="R58" s="2"/>
      <c r="S58" s="2"/>
      <c r="T58" s="2"/>
      <c r="U58" s="2"/>
      <c r="V58" s="2"/>
      <c r="W58" s="2"/>
      <c r="X58" s="2"/>
      <c r="Y58" s="2"/>
      <c r="Z58" s="2"/>
      <c r="AA58" s="2"/>
    </row>
    <row r="59" spans="1:27" x14ac:dyDescent="0.3">
      <c r="A59" s="4">
        <v>2020</v>
      </c>
      <c r="B59" s="66" t="s">
        <v>37</v>
      </c>
      <c r="C59" s="66">
        <v>1949.3</v>
      </c>
      <c r="D59" s="66">
        <v>153.76</v>
      </c>
      <c r="E59" s="66">
        <v>1174.5666666666666</v>
      </c>
      <c r="F59" s="34">
        <f t="shared" si="2"/>
        <v>2.8437269178009969E-2</v>
      </c>
      <c r="G59" s="34">
        <f t="shared" si="3"/>
        <v>9.5863427445829243E-3</v>
      </c>
      <c r="H59" s="34">
        <f t="shared" si="4"/>
        <v>-3.5066881592716037E-3</v>
      </c>
      <c r="I59" s="2"/>
      <c r="J59" s="2"/>
      <c r="K59" s="2"/>
      <c r="L59" s="2"/>
      <c r="M59" s="2"/>
      <c r="N59" s="2"/>
      <c r="O59" s="2"/>
      <c r="P59" s="2"/>
      <c r="Q59" s="2"/>
      <c r="R59" s="2"/>
      <c r="S59" s="2"/>
      <c r="T59" s="2"/>
      <c r="U59" s="2"/>
      <c r="V59" s="2"/>
      <c r="W59" s="2"/>
      <c r="X59" s="2"/>
      <c r="Y59" s="2"/>
      <c r="Z59" s="2"/>
      <c r="AA59" s="2"/>
    </row>
    <row r="60" spans="1:27" x14ac:dyDescent="0.3">
      <c r="A60" s="4">
        <v>2020</v>
      </c>
      <c r="B60" s="66" t="s">
        <v>38</v>
      </c>
      <c r="C60" s="66">
        <v>1972.0000000000002</v>
      </c>
      <c r="D60" s="66">
        <v>154.4</v>
      </c>
      <c r="E60" s="66">
        <v>1176.8000000000002</v>
      </c>
      <c r="F60" s="34">
        <f t="shared" si="2"/>
        <v>1.164520597137448E-2</v>
      </c>
      <c r="G60" s="34">
        <f t="shared" si="3"/>
        <v>4.1623309053070686E-3</v>
      </c>
      <c r="H60" s="34">
        <f t="shared" si="4"/>
        <v>1.9014104492438993E-3</v>
      </c>
      <c r="I60" s="2"/>
      <c r="J60" s="2"/>
      <c r="K60" s="2"/>
      <c r="L60" s="2"/>
      <c r="M60" s="2"/>
      <c r="N60" s="2"/>
      <c r="O60" s="2"/>
      <c r="P60" s="2"/>
      <c r="Q60" s="2"/>
      <c r="R60" s="2"/>
      <c r="S60" s="2"/>
      <c r="T60" s="2"/>
      <c r="U60" s="2"/>
      <c r="V60" s="2"/>
      <c r="W60" s="2"/>
      <c r="X60" s="2"/>
      <c r="Y60" s="2"/>
      <c r="Z60" s="2"/>
      <c r="AA60" s="2"/>
    </row>
    <row r="61" spans="1:27" x14ac:dyDescent="0.3">
      <c r="A61" s="4">
        <v>2020</v>
      </c>
      <c r="B61" s="66" t="s">
        <v>39</v>
      </c>
      <c r="C61" s="66">
        <v>1966.8</v>
      </c>
      <c r="D61" s="66">
        <v>154.4</v>
      </c>
      <c r="E61" s="66">
        <v>1182.7</v>
      </c>
      <c r="F61" s="34">
        <f t="shared" si="2"/>
        <v>-2.636916835699935E-3</v>
      </c>
      <c r="G61" s="34">
        <f t="shared" si="3"/>
        <v>0</v>
      </c>
      <c r="H61" s="34">
        <f t="shared" si="4"/>
        <v>5.013596193065825E-3</v>
      </c>
      <c r="I61" s="2"/>
      <c r="J61" s="2"/>
      <c r="K61" s="2"/>
      <c r="L61" s="2"/>
      <c r="M61" s="2"/>
      <c r="N61" s="2"/>
      <c r="O61" s="2"/>
      <c r="P61" s="2"/>
      <c r="Q61" s="2"/>
      <c r="R61" s="2"/>
      <c r="S61" s="2"/>
      <c r="T61" s="2"/>
      <c r="U61" s="2"/>
      <c r="V61" s="2"/>
      <c r="W61" s="2"/>
      <c r="X61" s="2"/>
      <c r="Y61" s="2"/>
      <c r="Z61" s="2"/>
      <c r="AA61" s="2"/>
    </row>
    <row r="62" spans="1:27" x14ac:dyDescent="0.3">
      <c r="A62" s="4">
        <v>2020</v>
      </c>
      <c r="B62" s="66" t="s">
        <v>40</v>
      </c>
      <c r="C62" s="66">
        <v>1966.8</v>
      </c>
      <c r="D62" s="66">
        <v>154.4</v>
      </c>
      <c r="E62" s="66">
        <v>1182.7</v>
      </c>
      <c r="F62" s="34">
        <f t="shared" si="2"/>
        <v>0</v>
      </c>
      <c r="G62" s="34">
        <f t="shared" si="3"/>
        <v>0</v>
      </c>
      <c r="H62" s="34">
        <f t="shared" si="4"/>
        <v>0</v>
      </c>
      <c r="I62" s="2"/>
      <c r="J62" s="2"/>
      <c r="K62" s="2"/>
      <c r="L62" s="2"/>
      <c r="M62" s="2"/>
      <c r="N62" s="2"/>
      <c r="O62" s="2"/>
      <c r="P62" s="2"/>
      <c r="Q62" s="2"/>
      <c r="R62" s="2"/>
      <c r="S62" s="2"/>
      <c r="T62" s="2"/>
      <c r="U62" s="2"/>
      <c r="V62" s="2"/>
      <c r="W62" s="2"/>
      <c r="X62" s="2"/>
      <c r="Y62" s="2"/>
      <c r="Z62" s="2"/>
      <c r="AA62" s="2"/>
    </row>
    <row r="63" spans="1:27" x14ac:dyDescent="0.3">
      <c r="A63" s="4">
        <v>2020</v>
      </c>
      <c r="B63" s="66" t="s">
        <v>41</v>
      </c>
      <c r="C63" s="66">
        <v>1995.2000000000003</v>
      </c>
      <c r="D63" s="66">
        <v>155</v>
      </c>
      <c r="E63" s="66">
        <v>1192.0999999999999</v>
      </c>
      <c r="F63" s="34">
        <f t="shared" si="2"/>
        <v>1.4439699003457556E-2</v>
      </c>
      <c r="G63" s="34">
        <f t="shared" si="3"/>
        <v>3.8860103626942636E-3</v>
      </c>
      <c r="H63" s="34">
        <f t="shared" si="4"/>
        <v>7.9479157859134713E-3</v>
      </c>
      <c r="I63" s="2"/>
      <c r="J63" s="2"/>
      <c r="K63" s="2"/>
      <c r="L63" s="2"/>
      <c r="M63" s="2"/>
      <c r="N63" s="2"/>
      <c r="O63" s="2"/>
      <c r="P63" s="2"/>
      <c r="Q63" s="2"/>
      <c r="R63" s="2"/>
      <c r="S63" s="2"/>
      <c r="T63" s="2"/>
      <c r="U63" s="2"/>
      <c r="V63" s="2"/>
      <c r="W63" s="2"/>
      <c r="X63" s="2"/>
      <c r="Y63" s="2"/>
      <c r="Z63" s="2"/>
      <c r="AA63" s="2"/>
    </row>
    <row r="64" spans="1:27" x14ac:dyDescent="0.3">
      <c r="A64" s="4">
        <v>2020</v>
      </c>
      <c r="B64" s="66" t="s">
        <v>42</v>
      </c>
      <c r="C64" s="66">
        <v>2006.9999999999998</v>
      </c>
      <c r="D64" s="66">
        <v>155.6</v>
      </c>
      <c r="E64" s="66">
        <v>1194.6999999999998</v>
      </c>
      <c r="F64" s="34">
        <f t="shared" si="2"/>
        <v>5.9141940657575671E-3</v>
      </c>
      <c r="G64" s="34">
        <f t="shared" si="3"/>
        <v>3.870967741935447E-3</v>
      </c>
      <c r="H64" s="34">
        <f t="shared" si="4"/>
        <v>2.1810250817883643E-3</v>
      </c>
      <c r="I64" s="2"/>
      <c r="J64" s="2"/>
      <c r="K64" s="2"/>
      <c r="L64" s="2"/>
      <c r="M64" s="2"/>
      <c r="N64" s="2"/>
      <c r="O64" s="2"/>
      <c r="P64" s="2"/>
      <c r="Q64" s="2"/>
      <c r="R64" s="2"/>
      <c r="S64" s="2"/>
      <c r="T64" s="2"/>
      <c r="U64" s="2"/>
      <c r="V64" s="2"/>
      <c r="W64" s="2"/>
      <c r="X64" s="2"/>
      <c r="Y64" s="2"/>
      <c r="Z64" s="2"/>
      <c r="AA64" s="2"/>
    </row>
    <row r="65" spans="1:27" x14ac:dyDescent="0.3">
      <c r="A65" s="4">
        <v>2020</v>
      </c>
      <c r="B65" s="66" t="s">
        <v>43</v>
      </c>
      <c r="C65" s="66">
        <v>2048.6</v>
      </c>
      <c r="D65" s="66">
        <v>156.30000000000001</v>
      </c>
      <c r="E65" s="66">
        <v>1197.9999999999998</v>
      </c>
      <c r="F65" s="34">
        <f t="shared" si="2"/>
        <v>2.0727453911310485E-2</v>
      </c>
      <c r="G65" s="34">
        <f t="shared" si="3"/>
        <v>4.4987146529564077E-3</v>
      </c>
      <c r="H65" s="34">
        <f t="shared" si="4"/>
        <v>2.7621997154096889E-3</v>
      </c>
      <c r="I65" s="2"/>
      <c r="J65" s="2"/>
      <c r="K65" s="2"/>
      <c r="L65" s="2"/>
      <c r="M65" s="2"/>
      <c r="N65" s="2"/>
      <c r="O65" s="2"/>
      <c r="P65" s="2"/>
      <c r="Q65" s="2"/>
      <c r="R65" s="2"/>
      <c r="S65" s="2"/>
      <c r="T65" s="2"/>
      <c r="U65" s="2"/>
      <c r="V65" s="2"/>
      <c r="W65" s="2"/>
      <c r="X65" s="2"/>
      <c r="Y65" s="2"/>
      <c r="Z65" s="2"/>
      <c r="AA65" s="2"/>
    </row>
    <row r="66" spans="1:27" x14ac:dyDescent="0.3">
      <c r="A66" s="4">
        <v>2020</v>
      </c>
      <c r="B66" s="66" t="s">
        <v>45</v>
      </c>
      <c r="C66" s="66">
        <v>2095.6</v>
      </c>
      <c r="D66" s="66">
        <v>157.19999999999999</v>
      </c>
      <c r="E66" s="66">
        <v>1201.8</v>
      </c>
      <c r="F66" s="34">
        <f t="shared" si="2"/>
        <v>2.2942497315239677E-2</v>
      </c>
      <c r="G66" s="34">
        <f t="shared" si="3"/>
        <v>5.7581573896351712E-3</v>
      </c>
      <c r="H66" s="34">
        <f t="shared" si="4"/>
        <v>3.1719532554258618E-3</v>
      </c>
      <c r="I66" s="2"/>
      <c r="J66" s="2"/>
      <c r="K66" s="2"/>
      <c r="L66" s="2"/>
      <c r="M66" s="2"/>
      <c r="N66" s="2"/>
      <c r="O66" s="2"/>
      <c r="P66" s="2"/>
      <c r="Q66" s="2"/>
      <c r="R66" s="2"/>
      <c r="S66" s="2"/>
      <c r="T66" s="2"/>
      <c r="U66" s="2"/>
      <c r="V66" s="2"/>
      <c r="W66" s="2"/>
      <c r="X66" s="2"/>
      <c r="Y66" s="2"/>
      <c r="Z66" s="2"/>
      <c r="AA66" s="2"/>
    </row>
    <row r="67" spans="1:27" x14ac:dyDescent="0.3">
      <c r="A67" s="62">
        <v>2020</v>
      </c>
      <c r="B67" s="63" t="s">
        <v>46</v>
      </c>
      <c r="C67" s="66">
        <v>2109.1</v>
      </c>
      <c r="D67" s="63">
        <v>158.30000000000001</v>
      </c>
      <c r="E67" s="63">
        <v>1206.8000000000002</v>
      </c>
      <c r="F67" s="34">
        <f t="shared" si="2"/>
        <v>6.4420690971559464E-3</v>
      </c>
      <c r="G67" s="34">
        <f t="shared" si="3"/>
        <v>6.9974554707380584E-3</v>
      </c>
      <c r="H67" s="34">
        <f t="shared" si="4"/>
        <v>4.1604260276254185E-3</v>
      </c>
      <c r="I67" s="43"/>
      <c r="J67" s="43"/>
      <c r="K67" s="43"/>
      <c r="L67" s="43"/>
      <c r="M67" s="43"/>
      <c r="N67" s="43"/>
      <c r="O67" s="43"/>
      <c r="P67" s="43"/>
      <c r="Q67" s="43"/>
      <c r="R67" s="43"/>
      <c r="S67" s="43"/>
      <c r="T67" s="43"/>
      <c r="U67" s="43"/>
      <c r="V67" s="43"/>
      <c r="W67" s="43"/>
      <c r="X67" s="43"/>
      <c r="Y67" s="43"/>
      <c r="Z67" s="43"/>
      <c r="AA67" s="43"/>
    </row>
    <row r="68" spans="1:27" x14ac:dyDescent="0.3">
      <c r="A68" s="4">
        <v>2021</v>
      </c>
      <c r="B68" s="66" t="s">
        <v>31</v>
      </c>
      <c r="C68" s="66">
        <v>2076.5</v>
      </c>
      <c r="D68" s="66">
        <v>159.30000000000001</v>
      </c>
      <c r="E68" s="66">
        <v>1212.5</v>
      </c>
      <c r="F68" s="34">
        <f t="shared" si="2"/>
        <v>-1.5456829927457167E-2</v>
      </c>
      <c r="G68" s="34">
        <f t="shared" si="3"/>
        <v>6.3171193935565376E-3</v>
      </c>
      <c r="H68" s="34">
        <f t="shared" si="4"/>
        <v>4.7232350016571242E-3</v>
      </c>
      <c r="I68" s="2"/>
      <c r="J68" s="2"/>
      <c r="K68" s="2"/>
      <c r="L68" s="2"/>
      <c r="M68" s="2"/>
      <c r="N68" s="2"/>
      <c r="O68" s="2"/>
      <c r="P68" s="2"/>
      <c r="Q68" s="2"/>
      <c r="R68" s="2"/>
      <c r="S68" s="2"/>
      <c r="T68" s="2"/>
      <c r="U68" s="2"/>
      <c r="V68" s="2"/>
      <c r="W68" s="2"/>
      <c r="X68" s="2"/>
      <c r="Y68" s="2"/>
      <c r="Z68" s="2"/>
      <c r="AA68" s="2"/>
    </row>
    <row r="69" spans="1:27" x14ac:dyDescent="0.3">
      <c r="A69" s="4">
        <v>2021</v>
      </c>
      <c r="B69" s="66" t="s">
        <v>35</v>
      </c>
      <c r="C69" s="66">
        <v>2039.3</v>
      </c>
      <c r="D69" s="66">
        <v>161.30000000000001</v>
      </c>
      <c r="E69" s="66">
        <v>1228.0999999999999</v>
      </c>
      <c r="F69" s="34">
        <f t="shared" si="2"/>
        <v>-1.7914760414158463E-2</v>
      </c>
      <c r="G69" s="34">
        <f t="shared" si="3"/>
        <v>1.2554927809165096E-2</v>
      </c>
      <c r="H69" s="34">
        <f t="shared" si="4"/>
        <v>1.2865979381443224E-2</v>
      </c>
      <c r="I69" s="2"/>
      <c r="J69" s="2"/>
      <c r="K69" s="2"/>
      <c r="L69" s="2"/>
      <c r="M69" s="2"/>
      <c r="N69" s="2"/>
      <c r="O69" s="2"/>
      <c r="P69" s="2"/>
      <c r="Q69" s="2"/>
      <c r="R69" s="2"/>
      <c r="S69" s="2"/>
      <c r="T69" s="2"/>
      <c r="U69" s="2"/>
      <c r="V69" s="2"/>
      <c r="W69" s="2"/>
      <c r="X69" s="2"/>
      <c r="Y69" s="2"/>
      <c r="Z69" s="2"/>
      <c r="AA69" s="2"/>
    </row>
    <row r="70" spans="1:27" x14ac:dyDescent="0.3">
      <c r="A70" s="4">
        <v>2021</v>
      </c>
      <c r="B70" s="66" t="s">
        <v>36</v>
      </c>
      <c r="C70" s="66">
        <v>2039.3999999999999</v>
      </c>
      <c r="D70" s="66">
        <v>161.69999999999999</v>
      </c>
      <c r="E70" s="66">
        <v>1235.1000000000001</v>
      </c>
      <c r="F70" s="34">
        <f t="shared" si="2"/>
        <v>4.9036434070469797E-5</v>
      </c>
      <c r="G70" s="34">
        <f t="shared" si="3"/>
        <v>2.4798512089273233E-3</v>
      </c>
      <c r="H70" s="34">
        <f t="shared" si="4"/>
        <v>5.6998615747905117E-3</v>
      </c>
      <c r="I70" s="2"/>
      <c r="J70" s="2"/>
      <c r="K70" s="2"/>
      <c r="L70" s="2"/>
      <c r="M70" s="2"/>
      <c r="N70" s="2"/>
      <c r="O70" s="2"/>
      <c r="P70" s="2"/>
      <c r="Q70" s="2"/>
      <c r="R70" s="2"/>
      <c r="S70" s="2"/>
      <c r="T70" s="2"/>
      <c r="U70" s="2"/>
      <c r="V70" s="2"/>
      <c r="W70" s="2"/>
      <c r="X70" s="2"/>
      <c r="Y70" s="2"/>
      <c r="Z70" s="2"/>
      <c r="AA70" s="2"/>
    </row>
    <row r="71" spans="1:27" x14ac:dyDescent="0.3">
      <c r="A71" s="4">
        <v>2021</v>
      </c>
      <c r="B71" s="66" t="s">
        <v>37</v>
      </c>
      <c r="C71" s="66">
        <v>2064.1</v>
      </c>
      <c r="D71" s="66">
        <v>162.30000000000001</v>
      </c>
      <c r="E71" s="66">
        <v>1240.3</v>
      </c>
      <c r="F71" s="34">
        <f t="shared" si="2"/>
        <v>1.2111405315288834E-2</v>
      </c>
      <c r="G71" s="34">
        <f t="shared" si="3"/>
        <v>3.7105751391467087E-3</v>
      </c>
      <c r="H71" s="34">
        <f t="shared" si="4"/>
        <v>4.2101854100881041E-3</v>
      </c>
      <c r="I71" s="2"/>
      <c r="J71" s="2"/>
      <c r="K71" s="2"/>
      <c r="L71" s="2"/>
      <c r="M71" s="2"/>
      <c r="N71" s="2"/>
      <c r="O71" s="2"/>
      <c r="P71" s="2"/>
      <c r="Q71" s="2"/>
      <c r="R71" s="2"/>
      <c r="S71" s="2"/>
      <c r="T71" s="2"/>
      <c r="U71" s="2"/>
      <c r="V71" s="2"/>
      <c r="W71" s="2"/>
      <c r="X71" s="2"/>
      <c r="Y71" s="2"/>
      <c r="Z71" s="2"/>
      <c r="AA71" s="2"/>
    </row>
    <row r="72" spans="1:27" x14ac:dyDescent="0.3">
      <c r="A72" s="4">
        <v>2021</v>
      </c>
      <c r="B72" s="66" t="s">
        <v>38</v>
      </c>
      <c r="C72" s="66">
        <v>2105.6999999999998</v>
      </c>
      <c r="D72" s="66">
        <v>165.8</v>
      </c>
      <c r="E72" s="66">
        <v>1260.1000000000001</v>
      </c>
      <c r="F72" s="34">
        <f t="shared" si="2"/>
        <v>2.0154062303182941E-2</v>
      </c>
      <c r="G72" s="34">
        <f t="shared" si="3"/>
        <v>2.1565003080714726E-2</v>
      </c>
      <c r="H72" s="34">
        <f t="shared" si="4"/>
        <v>1.5963879706522764E-2</v>
      </c>
      <c r="I72" s="2"/>
      <c r="J72" s="2"/>
      <c r="K72" s="2"/>
      <c r="L72" s="2"/>
      <c r="M72" s="2"/>
      <c r="N72" s="2"/>
      <c r="O72" s="2"/>
      <c r="P72" s="2"/>
      <c r="Q72" s="2"/>
      <c r="R72" s="2"/>
      <c r="S72" s="2"/>
      <c r="T72" s="2"/>
      <c r="U72" s="2"/>
      <c r="V72" s="2"/>
      <c r="W72" s="2"/>
      <c r="X72" s="2"/>
      <c r="Y72" s="2"/>
      <c r="Z72" s="2"/>
      <c r="AA72" s="2"/>
    </row>
    <row r="73" spans="1:27" x14ac:dyDescent="0.3">
      <c r="A73" s="4">
        <v>2021</v>
      </c>
      <c r="B73" s="66" t="s">
        <v>39</v>
      </c>
      <c r="C73" s="66">
        <v>2133.9000000000005</v>
      </c>
      <c r="D73" s="66">
        <v>166.3</v>
      </c>
      <c r="E73" s="66">
        <v>1262.2</v>
      </c>
      <c r="F73" s="34">
        <f t="shared" si="2"/>
        <v>1.3392221114119167E-2</v>
      </c>
      <c r="G73" s="34">
        <f t="shared" si="3"/>
        <v>3.0156815440289505E-3</v>
      </c>
      <c r="H73" s="34">
        <f t="shared" si="4"/>
        <v>1.6665344020315124E-3</v>
      </c>
      <c r="I73" s="2"/>
      <c r="J73" s="2"/>
      <c r="K73" s="2"/>
      <c r="L73" s="2"/>
      <c r="M73" s="2"/>
      <c r="N73" s="2"/>
      <c r="O73" s="2"/>
      <c r="P73" s="2"/>
      <c r="Q73" s="2"/>
      <c r="R73" s="2"/>
      <c r="S73" s="2"/>
      <c r="T73" s="2"/>
      <c r="U73" s="2"/>
      <c r="V73" s="2"/>
      <c r="W73" s="2"/>
      <c r="X73" s="2"/>
      <c r="Y73" s="2"/>
      <c r="Z73" s="2"/>
      <c r="AA73" s="2"/>
    </row>
    <row r="74" spans="1:27" x14ac:dyDescent="0.3">
      <c r="A74" s="4">
        <v>2021</v>
      </c>
      <c r="B74" s="66" t="s">
        <v>40</v>
      </c>
      <c r="C74" s="66">
        <v>2147</v>
      </c>
      <c r="D74" s="66">
        <v>167</v>
      </c>
      <c r="E74" s="66">
        <v>1271.5999999999999</v>
      </c>
      <c r="F74" s="34">
        <f t="shared" si="2"/>
        <v>6.1389943296309346E-3</v>
      </c>
      <c r="G74" s="34">
        <f t="shared" si="3"/>
        <v>4.2092603728201361E-3</v>
      </c>
      <c r="H74" s="34">
        <f t="shared" si="4"/>
        <v>7.4473142132782943E-3</v>
      </c>
      <c r="I74" s="2"/>
      <c r="J74" s="2"/>
      <c r="K74" s="2"/>
      <c r="L74" s="2"/>
      <c r="M74" s="2"/>
      <c r="N74" s="2"/>
      <c r="O74" s="2"/>
      <c r="P74" s="2"/>
      <c r="Q74" s="2"/>
      <c r="R74" s="2"/>
      <c r="S74" s="2"/>
      <c r="T74" s="2"/>
      <c r="U74" s="2"/>
      <c r="V74" s="2"/>
      <c r="W74" s="2"/>
      <c r="X74" s="2"/>
      <c r="Y74" s="2"/>
      <c r="Z74" s="2"/>
      <c r="AA74" s="2"/>
    </row>
    <row r="75" spans="1:27" x14ac:dyDescent="0.3">
      <c r="A75" s="4">
        <v>2021</v>
      </c>
      <c r="B75" s="66" t="s">
        <v>41</v>
      </c>
      <c r="C75" s="66">
        <v>2142</v>
      </c>
      <c r="D75" s="66">
        <v>168.4</v>
      </c>
      <c r="E75" s="66">
        <v>1283</v>
      </c>
      <c r="F75" s="34">
        <f t="shared" si="2"/>
        <v>-2.328830926874709E-3</v>
      </c>
      <c r="G75" s="34">
        <f t="shared" si="3"/>
        <v>8.3832335329341659E-3</v>
      </c>
      <c r="H75" s="34">
        <f t="shared" si="4"/>
        <v>8.9650833595470991E-3</v>
      </c>
      <c r="I75" s="2"/>
      <c r="J75" s="2"/>
      <c r="K75" s="2"/>
      <c r="L75" s="2"/>
      <c r="M75" s="2"/>
      <c r="N75" s="2"/>
      <c r="O75" s="2"/>
      <c r="P75" s="2"/>
      <c r="Q75" s="2"/>
      <c r="R75" s="2"/>
      <c r="S75" s="2"/>
      <c r="T75" s="2"/>
      <c r="U75" s="2"/>
      <c r="V75" s="2"/>
      <c r="W75" s="2"/>
      <c r="X75" s="2"/>
      <c r="Y75" s="2"/>
      <c r="Z75" s="2"/>
      <c r="AA75" s="2"/>
    </row>
    <row r="76" spans="1:27" x14ac:dyDescent="0.3">
      <c r="A76" s="4">
        <v>2021</v>
      </c>
      <c r="B76" s="66" t="s">
        <v>42</v>
      </c>
      <c r="C76" s="66">
        <v>2142</v>
      </c>
      <c r="D76" s="66">
        <v>168.4</v>
      </c>
      <c r="E76" s="66">
        <v>1283.1000000000001</v>
      </c>
      <c r="F76" s="34">
        <f t="shared" si="2"/>
        <v>0</v>
      </c>
      <c r="G76" s="34">
        <f t="shared" si="3"/>
        <v>0</v>
      </c>
      <c r="H76" s="34">
        <f t="shared" si="4"/>
        <v>7.7942322681322235E-5</v>
      </c>
      <c r="I76" s="2"/>
      <c r="J76" s="2"/>
      <c r="K76" s="2"/>
      <c r="L76" s="2"/>
      <c r="M76" s="2"/>
      <c r="N76" s="2"/>
      <c r="O76" s="2"/>
      <c r="P76" s="2"/>
      <c r="Q76" s="2"/>
      <c r="R76" s="2"/>
      <c r="S76" s="2"/>
      <c r="T76" s="2"/>
      <c r="U76" s="2"/>
      <c r="V76" s="2"/>
      <c r="W76" s="2"/>
      <c r="X76" s="2"/>
      <c r="Y76" s="2"/>
      <c r="Z76" s="2"/>
      <c r="AA76" s="2"/>
    </row>
    <row r="77" spans="1:27" x14ac:dyDescent="0.3">
      <c r="A77" s="4">
        <v>2021</v>
      </c>
      <c r="B77" s="66" t="s">
        <v>43</v>
      </c>
      <c r="C77" s="66">
        <v>2175.5</v>
      </c>
      <c r="D77" s="66">
        <v>169.1</v>
      </c>
      <c r="E77" s="66">
        <v>1292.0999999999999</v>
      </c>
      <c r="F77" s="34">
        <f t="shared" si="2"/>
        <v>1.5639589169000934E-2</v>
      </c>
      <c r="G77" s="34">
        <f t="shared" si="3"/>
        <v>4.1567695961994573E-3</v>
      </c>
      <c r="H77" s="34">
        <f t="shared" si="4"/>
        <v>7.0142623334110915E-3</v>
      </c>
      <c r="I77" s="2"/>
      <c r="J77" s="2"/>
      <c r="K77" s="2"/>
      <c r="L77" s="2"/>
      <c r="M77" s="2"/>
      <c r="N77" s="2"/>
      <c r="O77" s="2"/>
      <c r="P77" s="2"/>
      <c r="Q77" s="2"/>
      <c r="R77" s="2"/>
      <c r="S77" s="2"/>
      <c r="T77" s="2"/>
      <c r="U77" s="2"/>
      <c r="V77" s="2"/>
      <c r="W77" s="2"/>
      <c r="X77" s="2"/>
      <c r="Y77" s="2"/>
      <c r="Z77" s="2"/>
      <c r="AA77" s="2"/>
    </row>
    <row r="78" spans="1:27" x14ac:dyDescent="0.3">
      <c r="A78" s="4">
        <v>2021</v>
      </c>
      <c r="B78" s="66" t="s">
        <v>45</v>
      </c>
      <c r="C78" s="66">
        <v>2194.1</v>
      </c>
      <c r="D78" s="66">
        <v>169.9</v>
      </c>
      <c r="E78" s="66">
        <v>1296.8999999999999</v>
      </c>
      <c r="F78" s="34">
        <f t="shared" si="2"/>
        <v>8.5497586761663566E-3</v>
      </c>
      <c r="G78" s="34">
        <f t="shared" si="3"/>
        <v>4.730928444707341E-3</v>
      </c>
      <c r="H78" s="34">
        <f t="shared" si="4"/>
        <v>3.7148827490131992E-3</v>
      </c>
      <c r="I78" s="2"/>
      <c r="J78" s="2"/>
      <c r="K78" s="2"/>
      <c r="L78" s="2"/>
      <c r="M78" s="2"/>
      <c r="N78" s="2"/>
      <c r="O78" s="2"/>
      <c r="P78" s="2"/>
      <c r="Q78" s="2"/>
      <c r="R78" s="2"/>
      <c r="S78" s="2"/>
      <c r="T78" s="2"/>
      <c r="U78" s="2"/>
      <c r="V78" s="2"/>
      <c r="W78" s="2"/>
      <c r="X78" s="2"/>
      <c r="Y78" s="2"/>
      <c r="Z78" s="2"/>
      <c r="AA78" s="2"/>
    </row>
    <row r="79" spans="1:27" x14ac:dyDescent="0.3">
      <c r="A79" s="4">
        <v>2021</v>
      </c>
      <c r="B79" s="66" t="s">
        <v>46</v>
      </c>
      <c r="C79" s="66">
        <v>2180.9</v>
      </c>
      <c r="D79" s="66">
        <v>170.6</v>
      </c>
      <c r="E79" s="66">
        <v>1302.0000000000002</v>
      </c>
      <c r="F79" s="34">
        <f t="shared" si="2"/>
        <v>-6.0161341780227973E-3</v>
      </c>
      <c r="G79" s="34">
        <f t="shared" si="3"/>
        <v>4.1200706297821578E-3</v>
      </c>
      <c r="H79" s="34">
        <f t="shared" si="4"/>
        <v>3.9324543141339846E-3</v>
      </c>
      <c r="I79" s="2"/>
      <c r="J79" s="2"/>
      <c r="K79" s="2"/>
      <c r="L79" s="2"/>
      <c r="M79" s="2"/>
      <c r="N79" s="2"/>
      <c r="O79" s="2"/>
      <c r="P79" s="2"/>
      <c r="Q79" s="2"/>
      <c r="R79" s="2"/>
      <c r="S79" s="2"/>
      <c r="T79" s="2"/>
      <c r="U79" s="2"/>
      <c r="V79" s="2"/>
      <c r="W79" s="2"/>
      <c r="X79" s="2"/>
      <c r="Y79" s="2"/>
      <c r="Z79" s="2"/>
      <c r="AA79" s="2"/>
    </row>
    <row r="80" spans="1:27" x14ac:dyDescent="0.3">
      <c r="C80" s="2"/>
    </row>
    <row r="81" spans="1:9" x14ac:dyDescent="0.3">
      <c r="C81" s="2"/>
    </row>
    <row r="82" spans="1:9" ht="28.8" x14ac:dyDescent="0.55000000000000004">
      <c r="A82" s="70" t="s">
        <v>109</v>
      </c>
      <c r="B82" s="68"/>
      <c r="C82" s="69"/>
      <c r="D82" s="68"/>
      <c r="E82" s="68"/>
      <c r="F82" s="68"/>
      <c r="G82" s="68"/>
      <c r="H82" s="68"/>
      <c r="I82" s="68"/>
    </row>
    <row r="83" spans="1:9" ht="28.8" x14ac:dyDescent="0.55000000000000004">
      <c r="A83" s="70"/>
      <c r="B83" s="68"/>
      <c r="C83" s="69"/>
      <c r="D83" s="68"/>
      <c r="E83" s="68"/>
      <c r="F83" s="68"/>
      <c r="G83" s="68"/>
      <c r="H83" s="68"/>
      <c r="I83" s="68"/>
    </row>
    <row r="84" spans="1:9" ht="28.8" x14ac:dyDescent="0.55000000000000004">
      <c r="A84" s="70" t="s">
        <v>110</v>
      </c>
      <c r="B84" s="68"/>
      <c r="C84" s="68"/>
      <c r="D84" s="68"/>
      <c r="E84" s="68"/>
      <c r="F84" s="68"/>
      <c r="G84" s="68"/>
      <c r="H84" s="68"/>
      <c r="I84" s="68"/>
    </row>
    <row r="85" spans="1:9" ht="28.8" x14ac:dyDescent="0.55000000000000004">
      <c r="A85" s="70"/>
      <c r="B85" s="68"/>
      <c r="C85" s="68"/>
      <c r="D85" s="68"/>
      <c r="E85" s="68"/>
      <c r="F85" s="68"/>
      <c r="G85" s="68"/>
      <c r="H85" s="68"/>
      <c r="I85" s="68"/>
    </row>
    <row r="86" spans="1:9" ht="28.8" x14ac:dyDescent="0.55000000000000004">
      <c r="A86" s="70"/>
      <c r="B86" s="68"/>
      <c r="C86" s="68"/>
      <c r="D86" s="68"/>
      <c r="E86" s="68"/>
      <c r="F86" s="68"/>
      <c r="G86" s="68"/>
      <c r="H86" s="68"/>
      <c r="I86" s="68"/>
    </row>
    <row r="87" spans="1:9" ht="28.8" x14ac:dyDescent="0.55000000000000004">
      <c r="A87" s="70" t="s">
        <v>118</v>
      </c>
      <c r="B87" s="68"/>
      <c r="C87" s="68"/>
      <c r="D87" s="68"/>
      <c r="E87" s="68"/>
      <c r="F87" s="68"/>
      <c r="G87" s="68"/>
      <c r="H87" s="68"/>
      <c r="I87" s="68"/>
    </row>
    <row r="88" spans="1:9" ht="28.8" x14ac:dyDescent="0.55000000000000004">
      <c r="A88" s="70" t="s">
        <v>119</v>
      </c>
      <c r="B88" s="68"/>
      <c r="C88" s="68"/>
      <c r="D88" s="68"/>
      <c r="E88" s="68"/>
      <c r="F88" s="68"/>
      <c r="G88" s="68"/>
      <c r="H88" s="68"/>
      <c r="I88" s="68"/>
    </row>
    <row r="89" spans="1:9" ht="28.8" x14ac:dyDescent="0.55000000000000004">
      <c r="A89" s="70" t="s">
        <v>120</v>
      </c>
      <c r="B89" s="68"/>
      <c r="C89" s="68"/>
      <c r="D89" s="68"/>
      <c r="E89" s="68"/>
      <c r="F89" s="68"/>
      <c r="G89" s="68"/>
      <c r="H89" s="68"/>
      <c r="I89" s="68"/>
    </row>
    <row r="90" spans="1:9" ht="28.8" x14ac:dyDescent="0.55000000000000004">
      <c r="A90" s="70"/>
      <c r="B90" s="68"/>
      <c r="C90" s="68"/>
      <c r="D90" s="68"/>
      <c r="E90" s="68"/>
      <c r="F90" s="68"/>
      <c r="G90" s="68"/>
      <c r="H90" s="68"/>
      <c r="I90" s="68"/>
    </row>
    <row r="91" spans="1:9" ht="28.8" x14ac:dyDescent="0.55000000000000004">
      <c r="A91" s="70" t="s">
        <v>111</v>
      </c>
      <c r="B91" s="68"/>
      <c r="C91" s="68"/>
      <c r="D91" s="68"/>
      <c r="E91" s="68"/>
      <c r="F91" s="68"/>
      <c r="G91" s="68"/>
      <c r="H91" s="68"/>
      <c r="I91" s="68"/>
    </row>
    <row r="92" spans="1:9" ht="28.8" x14ac:dyDescent="0.55000000000000004">
      <c r="A92" s="70"/>
      <c r="B92" s="68"/>
      <c r="C92" s="68"/>
      <c r="D92" s="68"/>
      <c r="E92" s="68"/>
      <c r="F92" s="68"/>
      <c r="G92" s="68"/>
      <c r="H92" s="68"/>
      <c r="I92" s="68"/>
    </row>
    <row r="93" spans="1:9" ht="28.8" x14ac:dyDescent="0.55000000000000004">
      <c r="A93" s="70"/>
      <c r="B93" s="68"/>
      <c r="C93" s="68"/>
      <c r="D93" s="68"/>
      <c r="E93" s="68"/>
      <c r="F93" s="68"/>
      <c r="G93" s="68"/>
      <c r="H93" s="68"/>
      <c r="I93" s="68"/>
    </row>
    <row r="94" spans="1:9" ht="28.8" x14ac:dyDescent="0.55000000000000004">
      <c r="A94" s="70" t="s">
        <v>121</v>
      </c>
      <c r="B94" s="68"/>
      <c r="C94" s="68"/>
      <c r="D94" s="68"/>
      <c r="E94" s="68"/>
      <c r="F94" s="68"/>
      <c r="G94" s="68"/>
      <c r="H94" s="68"/>
      <c r="I94" s="68"/>
    </row>
    <row r="95" spans="1:9" ht="28.8" x14ac:dyDescent="0.55000000000000004">
      <c r="A95" s="70" t="s">
        <v>122</v>
      </c>
      <c r="B95" s="68"/>
      <c r="C95" s="68"/>
      <c r="D95" s="68"/>
      <c r="E95" s="68"/>
      <c r="F95" s="68"/>
      <c r="G95" s="68"/>
      <c r="H95" s="68"/>
      <c r="I95" s="68"/>
    </row>
    <row r="96" spans="1:9" ht="28.8" x14ac:dyDescent="0.55000000000000004">
      <c r="A96" s="70" t="s">
        <v>123</v>
      </c>
      <c r="B96" s="68"/>
      <c r="C96" s="68"/>
      <c r="D96" s="68"/>
      <c r="E96" s="68"/>
      <c r="F96" s="68"/>
      <c r="G96" s="68"/>
      <c r="H96" s="68"/>
      <c r="I96" s="68"/>
    </row>
    <row r="97" spans="1:9" ht="28.8" x14ac:dyDescent="0.55000000000000004">
      <c r="A97" s="70"/>
      <c r="B97" s="68"/>
      <c r="C97" s="68"/>
      <c r="D97" s="68"/>
      <c r="E97" s="68"/>
      <c r="F97" s="68"/>
      <c r="G97" s="68"/>
      <c r="H97" s="68"/>
      <c r="I97" s="68"/>
    </row>
    <row r="98" spans="1:9" ht="28.8" x14ac:dyDescent="0.55000000000000004">
      <c r="A98" s="70" t="s">
        <v>112</v>
      </c>
      <c r="B98" s="68"/>
      <c r="C98" s="68"/>
      <c r="D98" s="68"/>
      <c r="E98" s="68"/>
      <c r="F98" s="68"/>
      <c r="G98" s="68"/>
      <c r="H98" s="68"/>
      <c r="I98" s="68"/>
    </row>
    <row r="99" spans="1:9" ht="28.8" x14ac:dyDescent="0.55000000000000004">
      <c r="A99" s="70"/>
      <c r="B99" s="68"/>
      <c r="C99" s="68"/>
      <c r="D99" s="68"/>
      <c r="E99" s="68"/>
      <c r="F99" s="68"/>
      <c r="G99" s="68"/>
      <c r="H99" s="68"/>
      <c r="I99" s="68"/>
    </row>
    <row r="100" spans="1:9" ht="28.8" x14ac:dyDescent="0.55000000000000004">
      <c r="A100" s="70"/>
      <c r="B100" s="68"/>
      <c r="C100" s="68"/>
      <c r="D100" s="68"/>
      <c r="E100" s="68"/>
      <c r="F100" s="68"/>
      <c r="G100" s="68"/>
      <c r="H100" s="68"/>
      <c r="I100" s="68"/>
    </row>
    <row r="101" spans="1:9" ht="28.8" x14ac:dyDescent="0.55000000000000004">
      <c r="A101" s="70" t="s">
        <v>124</v>
      </c>
      <c r="B101" s="68"/>
      <c r="C101" s="68"/>
      <c r="D101" s="68"/>
      <c r="E101" s="68"/>
      <c r="F101" s="68"/>
      <c r="G101" s="68"/>
      <c r="H101" s="68"/>
      <c r="I101" s="68"/>
    </row>
    <row r="102" spans="1:9" ht="28.8" x14ac:dyDescent="0.55000000000000004">
      <c r="A102" s="70" t="s">
        <v>180</v>
      </c>
      <c r="B102" s="68"/>
      <c r="C102" s="68"/>
      <c r="D102" s="68"/>
      <c r="E102" s="68"/>
      <c r="F102" s="68"/>
      <c r="G102" s="68"/>
      <c r="H102" s="68"/>
      <c r="I102" s="68"/>
    </row>
    <row r="103" spans="1:9" ht="28.8" x14ac:dyDescent="0.55000000000000004">
      <c r="A103" s="70" t="s">
        <v>113</v>
      </c>
      <c r="B103" s="68"/>
      <c r="C103" s="68"/>
      <c r="D103" s="68"/>
      <c r="E103" s="68"/>
      <c r="F103" s="68"/>
      <c r="G103" s="68"/>
      <c r="H103" s="68"/>
      <c r="I103" s="68"/>
    </row>
    <row r="104" spans="1:9" ht="28.8" x14ac:dyDescent="0.55000000000000004">
      <c r="A104" s="70"/>
      <c r="B104" s="68"/>
      <c r="C104" s="68"/>
      <c r="D104" s="68"/>
      <c r="E104" s="68"/>
      <c r="F104" s="68"/>
      <c r="G104" s="68"/>
      <c r="H104" s="68"/>
      <c r="I104" s="68"/>
    </row>
    <row r="105" spans="1:9" ht="28.8" x14ac:dyDescent="0.55000000000000004">
      <c r="A105" s="70" t="s">
        <v>114</v>
      </c>
      <c r="B105" s="68"/>
      <c r="C105" s="68"/>
      <c r="D105" s="68"/>
      <c r="E105" s="68"/>
      <c r="F105" s="68"/>
      <c r="G105" s="68"/>
      <c r="H105" s="68"/>
      <c r="I105" s="68"/>
    </row>
    <row r="106" spans="1:9" ht="28.8" x14ac:dyDescent="0.55000000000000004">
      <c r="A106" s="70"/>
      <c r="B106" s="68"/>
      <c r="C106" s="68"/>
      <c r="D106" s="68"/>
      <c r="E106" s="68"/>
      <c r="F106" s="68"/>
      <c r="G106" s="68"/>
      <c r="H106" s="68"/>
      <c r="I106" s="68"/>
    </row>
    <row r="107" spans="1:9" ht="28.8" x14ac:dyDescent="0.55000000000000004">
      <c r="A107" s="70"/>
      <c r="B107" s="68"/>
      <c r="C107" s="68"/>
      <c r="D107" s="68"/>
      <c r="E107" s="68"/>
      <c r="F107" s="68"/>
      <c r="G107" s="68"/>
      <c r="H107" s="68"/>
      <c r="I107" s="68"/>
    </row>
    <row r="108" spans="1:9" ht="28.8" x14ac:dyDescent="0.55000000000000004">
      <c r="A108" s="70" t="s">
        <v>115</v>
      </c>
      <c r="B108" s="68"/>
      <c r="C108" s="68"/>
      <c r="D108" s="68"/>
      <c r="E108" s="68"/>
      <c r="F108" s="68"/>
      <c r="G108" s="68"/>
      <c r="H108" s="68"/>
      <c r="I108" s="68"/>
    </row>
    <row r="109" spans="1:9" ht="28.8" x14ac:dyDescent="0.55000000000000004">
      <c r="A109" s="70" t="s">
        <v>116</v>
      </c>
      <c r="B109" s="68"/>
      <c r="C109" s="68"/>
      <c r="D109" s="68"/>
      <c r="E109" s="68"/>
      <c r="F109" s="68"/>
      <c r="G109" s="68"/>
      <c r="H109" s="68"/>
      <c r="I109" s="68"/>
    </row>
    <row r="110" spans="1:9" ht="28.8" x14ac:dyDescent="0.55000000000000004">
      <c r="A110" s="70" t="s">
        <v>117</v>
      </c>
      <c r="B110" s="68"/>
      <c r="C110" s="68"/>
      <c r="D110" s="68"/>
      <c r="E110" s="68"/>
      <c r="F110" s="68"/>
      <c r="G110" s="68"/>
      <c r="H110" s="68"/>
      <c r="I110" s="68"/>
    </row>
    <row r="118" spans="1:27" x14ac:dyDescent="0.3">
      <c r="A118" s="42"/>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spans="1:27" x14ac:dyDescent="0.3">
      <c r="A119" s="41"/>
      <c r="B119" s="2"/>
      <c r="C119" s="2"/>
      <c r="D119" s="2"/>
      <c r="E119" s="2"/>
      <c r="F119" s="2"/>
      <c r="G119" s="2"/>
      <c r="H119" s="2"/>
      <c r="I119" s="2"/>
      <c r="J119" s="2"/>
      <c r="K119" s="2"/>
      <c r="L119" s="2"/>
      <c r="M119" s="2"/>
      <c r="N119" s="2"/>
      <c r="O119" s="2"/>
      <c r="P119" s="2"/>
      <c r="Q119" s="2"/>
      <c r="R119" s="2"/>
      <c r="S119" s="2"/>
      <c r="T119" s="2"/>
      <c r="U119" s="2"/>
      <c r="V119" s="2"/>
      <c r="W119" s="2"/>
      <c r="X119" s="2"/>
      <c r="Y119" s="2"/>
      <c r="Z119" s="2"/>
      <c r="AA119" s="2"/>
    </row>
    <row r="120" spans="1:27" x14ac:dyDescent="0.3">
      <c r="A120" s="41"/>
      <c r="B120" s="2"/>
      <c r="C120" s="2"/>
      <c r="D120" s="2"/>
      <c r="E120" s="2"/>
      <c r="F120" s="2"/>
      <c r="G120" s="2"/>
      <c r="H120" s="2"/>
      <c r="I120" s="2"/>
      <c r="J120" s="2"/>
      <c r="K120" s="2"/>
      <c r="L120" s="2"/>
      <c r="M120" s="2"/>
      <c r="N120" s="2"/>
      <c r="O120" s="2"/>
      <c r="P120" s="2"/>
      <c r="Q120" s="2"/>
      <c r="R120" s="2"/>
      <c r="S120" s="2"/>
      <c r="T120" s="2"/>
      <c r="U120" s="2"/>
      <c r="V120" s="2"/>
      <c r="W120" s="2"/>
      <c r="X120" s="2"/>
      <c r="Y120" s="2"/>
      <c r="Z120" s="2"/>
      <c r="AA120" s="2"/>
    </row>
    <row r="121" spans="1:27" x14ac:dyDescent="0.3">
      <c r="A121" s="41"/>
      <c r="B121" s="2"/>
      <c r="C121" s="2"/>
      <c r="D121" s="2"/>
      <c r="E121" s="2"/>
      <c r="F121" s="2"/>
      <c r="G121" s="2"/>
      <c r="H121" s="2"/>
      <c r="I121" s="2"/>
      <c r="J121" s="2"/>
      <c r="K121" s="2"/>
      <c r="L121" s="2"/>
      <c r="M121" s="2"/>
      <c r="N121" s="2"/>
      <c r="O121" s="2"/>
      <c r="P121" s="2"/>
      <c r="Q121" s="2"/>
      <c r="R121" s="2"/>
      <c r="S121" s="2"/>
      <c r="T121" s="2"/>
      <c r="U121" s="2"/>
      <c r="V121" s="2"/>
      <c r="W121" s="2"/>
      <c r="X121" s="2"/>
      <c r="Y121" s="2"/>
      <c r="Z121" s="2"/>
      <c r="AA121" s="2"/>
    </row>
    <row r="122" spans="1:27" x14ac:dyDescent="0.3">
      <c r="A122" s="41"/>
      <c r="B122" s="2"/>
      <c r="C122" s="2"/>
      <c r="D122" s="2"/>
      <c r="E122" s="2"/>
      <c r="F122" s="2"/>
      <c r="G122" s="2"/>
      <c r="H122" s="2"/>
      <c r="I122" s="2"/>
      <c r="J122" s="2"/>
      <c r="K122" s="2"/>
      <c r="L122" s="2"/>
      <c r="M122" s="2"/>
      <c r="N122" s="2"/>
      <c r="O122" s="2"/>
      <c r="P122" s="2"/>
      <c r="Q122" s="2"/>
      <c r="R122" s="2"/>
      <c r="S122" s="2"/>
      <c r="T122" s="2"/>
      <c r="U122" s="2"/>
      <c r="V122" s="2"/>
      <c r="W122" s="2"/>
      <c r="X122" s="2"/>
      <c r="Y122" s="2"/>
      <c r="Z122" s="2"/>
      <c r="AA122" s="2"/>
    </row>
    <row r="123" spans="1:27" x14ac:dyDescent="0.3">
      <c r="A123" s="41"/>
      <c r="B123" s="2"/>
      <c r="C123" s="2"/>
      <c r="D123" s="2"/>
      <c r="E123" s="2"/>
      <c r="F123" s="2"/>
      <c r="G123" s="2"/>
      <c r="H123" s="2"/>
      <c r="I123" s="2"/>
      <c r="J123" s="2"/>
      <c r="K123" s="2"/>
      <c r="L123" s="2"/>
      <c r="M123" s="2"/>
      <c r="N123" s="2"/>
      <c r="O123" s="2"/>
      <c r="P123" s="2"/>
      <c r="Q123" s="2"/>
      <c r="R123" s="2"/>
      <c r="S123" s="2"/>
      <c r="T123" s="2"/>
      <c r="U123" s="2"/>
      <c r="V123" s="2"/>
      <c r="W123" s="2"/>
      <c r="X123" s="2"/>
      <c r="Y123" s="2"/>
      <c r="Z123" s="2"/>
      <c r="AA123" s="2"/>
    </row>
    <row r="124" spans="1:27" x14ac:dyDescent="0.3">
      <c r="A124" s="41"/>
      <c r="B124" s="2"/>
      <c r="C124" s="2"/>
      <c r="D124" s="2"/>
      <c r="E124" s="2"/>
      <c r="F124" s="2"/>
      <c r="G124" s="2"/>
      <c r="H124" s="2"/>
      <c r="I124" s="2"/>
      <c r="J124" s="2"/>
      <c r="K124" s="2"/>
      <c r="L124" s="2"/>
      <c r="M124" s="2"/>
      <c r="N124" s="2"/>
      <c r="O124" s="2"/>
      <c r="P124" s="2"/>
      <c r="Q124" s="2"/>
      <c r="R124" s="2"/>
      <c r="S124" s="2"/>
      <c r="T124" s="2"/>
      <c r="U124" s="2"/>
      <c r="V124" s="2"/>
      <c r="W124" s="2"/>
      <c r="X124" s="2"/>
      <c r="Y124" s="2"/>
      <c r="Z124" s="2"/>
      <c r="AA124" s="2"/>
    </row>
    <row r="125" spans="1:27" x14ac:dyDescent="0.3">
      <c r="A125" s="41"/>
      <c r="B125" s="2"/>
      <c r="C125" s="2"/>
      <c r="D125" s="2"/>
      <c r="E125" s="2"/>
      <c r="F125" s="2"/>
      <c r="G125" s="2"/>
      <c r="H125" s="2"/>
      <c r="I125" s="2"/>
      <c r="J125" s="2"/>
      <c r="K125" s="2"/>
      <c r="L125" s="2"/>
      <c r="M125" s="2"/>
      <c r="N125" s="2"/>
      <c r="O125" s="2"/>
      <c r="P125" s="2"/>
      <c r="Q125" s="2"/>
      <c r="R125" s="2"/>
      <c r="S125" s="2"/>
      <c r="T125" s="2"/>
      <c r="U125" s="2"/>
      <c r="V125" s="2"/>
      <c r="W125" s="2"/>
      <c r="X125" s="2"/>
      <c r="Y125" s="2"/>
      <c r="Z125" s="2"/>
      <c r="AA125" s="2"/>
    </row>
    <row r="126" spans="1:27" x14ac:dyDescent="0.3">
      <c r="A126" s="41"/>
      <c r="B126" s="2"/>
      <c r="C126" s="2"/>
      <c r="D126" s="2"/>
      <c r="E126" s="2"/>
      <c r="F126" s="2"/>
      <c r="G126" s="2"/>
      <c r="H126" s="2"/>
      <c r="I126" s="2"/>
      <c r="J126" s="2"/>
      <c r="K126" s="2"/>
      <c r="L126" s="2"/>
      <c r="M126" s="2"/>
      <c r="N126" s="2"/>
      <c r="O126" s="2"/>
      <c r="P126" s="2"/>
      <c r="Q126" s="2"/>
      <c r="R126" s="2"/>
      <c r="S126" s="2"/>
      <c r="T126" s="2"/>
      <c r="U126" s="2"/>
      <c r="V126" s="2"/>
      <c r="W126" s="2"/>
      <c r="X126" s="2"/>
      <c r="Y126" s="2"/>
      <c r="Z126" s="2"/>
      <c r="AA126" s="2"/>
    </row>
    <row r="127" spans="1:27" x14ac:dyDescent="0.3">
      <c r="A127" s="41"/>
      <c r="B127" s="2"/>
      <c r="C127" s="2"/>
      <c r="D127" s="2"/>
      <c r="E127" s="2"/>
      <c r="F127" s="2"/>
      <c r="G127" s="2"/>
      <c r="H127" s="2"/>
      <c r="I127" s="2"/>
      <c r="J127" s="2"/>
      <c r="K127" s="2"/>
      <c r="L127" s="2"/>
      <c r="M127" s="2"/>
      <c r="N127" s="2"/>
      <c r="O127" s="2"/>
      <c r="P127" s="2"/>
      <c r="Q127" s="2"/>
      <c r="R127" s="2"/>
      <c r="S127" s="2"/>
      <c r="T127" s="2"/>
      <c r="U127" s="2"/>
      <c r="V127" s="2"/>
      <c r="W127" s="2"/>
      <c r="X127" s="2"/>
      <c r="Y127" s="2"/>
      <c r="Z127" s="2"/>
      <c r="AA127" s="2"/>
    </row>
    <row r="128" spans="1:27" x14ac:dyDescent="0.3">
      <c r="A128" s="41"/>
      <c r="B128" s="2"/>
      <c r="C128" s="2"/>
      <c r="D128" s="2"/>
      <c r="E128" s="2"/>
      <c r="F128" s="2"/>
      <c r="G128" s="2"/>
      <c r="H128" s="2"/>
      <c r="I128" s="2"/>
      <c r="J128" s="2"/>
      <c r="K128" s="2"/>
      <c r="L128" s="2"/>
      <c r="M128" s="2"/>
      <c r="N128" s="2"/>
      <c r="O128" s="2"/>
      <c r="P128" s="2"/>
      <c r="Q128" s="2"/>
      <c r="R128" s="2"/>
      <c r="S128" s="2"/>
      <c r="T128" s="2"/>
      <c r="U128" s="2"/>
      <c r="V128" s="2"/>
      <c r="W128" s="2"/>
      <c r="X128" s="2"/>
      <c r="Y128" s="2"/>
      <c r="Z128" s="2"/>
      <c r="AA128" s="2"/>
    </row>
    <row r="129" spans="1:27" x14ac:dyDescent="0.3">
      <c r="A129" s="41"/>
      <c r="B129" s="2"/>
      <c r="C129" s="2"/>
      <c r="D129" s="2"/>
      <c r="E129" s="2"/>
      <c r="F129" s="2"/>
      <c r="G129" s="2"/>
      <c r="H129" s="2"/>
      <c r="I129" s="2"/>
      <c r="J129" s="2"/>
      <c r="K129" s="2"/>
      <c r="L129" s="2"/>
      <c r="M129" s="2"/>
      <c r="N129" s="2"/>
      <c r="O129" s="2"/>
      <c r="P129" s="2"/>
      <c r="Q129" s="2"/>
      <c r="R129" s="2"/>
      <c r="S129" s="2"/>
      <c r="T129" s="2"/>
      <c r="U129" s="2"/>
      <c r="V129" s="2"/>
      <c r="W129" s="2"/>
      <c r="X129" s="2"/>
      <c r="Y129" s="2"/>
      <c r="Z129" s="2"/>
      <c r="AA129" s="2"/>
    </row>
    <row r="130" spans="1:27" x14ac:dyDescent="0.3">
      <c r="A130" s="41"/>
      <c r="B130" s="2"/>
      <c r="C130" s="2"/>
      <c r="D130" s="2"/>
      <c r="E130" s="2"/>
      <c r="F130" s="2"/>
      <c r="G130" s="2"/>
      <c r="H130" s="2"/>
      <c r="I130" s="2"/>
      <c r="J130" s="2"/>
      <c r="K130" s="2"/>
      <c r="L130" s="2"/>
      <c r="M130" s="2"/>
      <c r="N130" s="2"/>
      <c r="O130" s="2"/>
      <c r="P130" s="2"/>
      <c r="Q130" s="2"/>
      <c r="R130" s="2"/>
      <c r="S130" s="2"/>
      <c r="T130" s="2"/>
      <c r="U130" s="2"/>
      <c r="V130" s="2"/>
      <c r="W130" s="2"/>
      <c r="X130" s="2"/>
      <c r="Y130" s="2"/>
      <c r="Z130" s="2"/>
      <c r="AA130" s="2"/>
    </row>
    <row r="131" spans="1:27" x14ac:dyDescent="0.3">
      <c r="A131" s="42"/>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spans="1:27" x14ac:dyDescent="0.3">
      <c r="A132" s="41"/>
      <c r="B132" s="2"/>
      <c r="C132" s="2"/>
      <c r="D132" s="2"/>
      <c r="E132" s="2"/>
      <c r="F132" s="2"/>
      <c r="G132" s="2"/>
      <c r="H132" s="2"/>
      <c r="I132" s="2"/>
      <c r="J132" s="2"/>
      <c r="K132" s="2"/>
      <c r="L132" s="2"/>
      <c r="M132" s="2"/>
      <c r="N132" s="2"/>
      <c r="O132" s="2"/>
      <c r="P132" s="2"/>
      <c r="Q132" s="2"/>
      <c r="R132" s="2"/>
      <c r="S132" s="2"/>
      <c r="T132" s="2"/>
      <c r="U132" s="2"/>
      <c r="V132" s="2"/>
      <c r="W132" s="2"/>
      <c r="X132" s="2"/>
      <c r="Y132" s="2"/>
      <c r="Z132" s="2"/>
      <c r="AA132" s="2"/>
    </row>
    <row r="133" spans="1:27" x14ac:dyDescent="0.3">
      <c r="A133" s="41"/>
      <c r="B133" s="2"/>
      <c r="C133" s="2"/>
      <c r="D133" s="2"/>
      <c r="E133" s="2"/>
      <c r="F133" s="2"/>
      <c r="G133" s="2"/>
      <c r="H133" s="2"/>
      <c r="I133" s="2"/>
      <c r="J133" s="2"/>
      <c r="K133" s="2"/>
      <c r="L133" s="2"/>
      <c r="M133" s="2"/>
      <c r="N133" s="2"/>
      <c r="O133" s="2"/>
      <c r="P133" s="2"/>
      <c r="Q133" s="2"/>
      <c r="R133" s="2"/>
      <c r="S133" s="2"/>
      <c r="T133" s="2"/>
      <c r="U133" s="2"/>
      <c r="V133" s="2"/>
      <c r="W133" s="2"/>
      <c r="X133" s="2"/>
      <c r="Y133" s="2"/>
      <c r="Z133" s="2"/>
      <c r="AA133" s="2"/>
    </row>
    <row r="134" spans="1:27" x14ac:dyDescent="0.3">
      <c r="A134" s="41"/>
      <c r="B134" s="2"/>
      <c r="C134" s="2"/>
      <c r="D134" s="2"/>
      <c r="E134" s="2"/>
      <c r="F134" s="2"/>
      <c r="G134" s="2"/>
      <c r="H134" s="2"/>
      <c r="I134" s="2"/>
      <c r="J134" s="2"/>
      <c r="K134" s="2"/>
      <c r="L134" s="2"/>
      <c r="M134" s="2"/>
      <c r="N134" s="2"/>
      <c r="O134" s="2"/>
      <c r="P134" s="2"/>
      <c r="Q134" s="2"/>
      <c r="R134" s="2"/>
      <c r="S134" s="2"/>
      <c r="T134" s="2"/>
      <c r="U134" s="2"/>
      <c r="V134" s="2"/>
      <c r="W134" s="2"/>
      <c r="X134" s="2"/>
      <c r="Y134" s="2"/>
      <c r="Z134" s="2"/>
      <c r="AA134" s="2"/>
    </row>
    <row r="135" spans="1:27" x14ac:dyDescent="0.3">
      <c r="A135" s="41"/>
      <c r="B135" s="2"/>
      <c r="C135" s="2"/>
      <c r="D135" s="2"/>
      <c r="E135" s="2"/>
      <c r="F135" s="2"/>
      <c r="G135" s="2"/>
      <c r="H135" s="2"/>
      <c r="I135" s="2"/>
      <c r="J135" s="2"/>
      <c r="K135" s="2"/>
      <c r="L135" s="2"/>
      <c r="M135" s="2"/>
      <c r="N135" s="2"/>
      <c r="O135" s="2"/>
      <c r="P135" s="2"/>
      <c r="Q135" s="2"/>
      <c r="R135" s="2"/>
      <c r="S135" s="2"/>
      <c r="T135" s="2"/>
      <c r="U135" s="2"/>
      <c r="V135" s="2"/>
      <c r="W135" s="2"/>
      <c r="X135" s="2"/>
      <c r="Y135" s="2"/>
      <c r="Z135" s="2"/>
      <c r="AA135" s="2"/>
    </row>
    <row r="136" spans="1:27" x14ac:dyDescent="0.3">
      <c r="A136" s="41"/>
      <c r="B136" s="2"/>
      <c r="C136" s="2"/>
      <c r="D136" s="2"/>
      <c r="E136" s="2"/>
      <c r="F136" s="2"/>
      <c r="G136" s="2"/>
      <c r="H136" s="2"/>
      <c r="I136" s="2"/>
      <c r="J136" s="2"/>
      <c r="K136" s="2"/>
      <c r="L136" s="2"/>
      <c r="M136" s="2"/>
      <c r="N136" s="2"/>
      <c r="O136" s="2"/>
      <c r="P136" s="2"/>
      <c r="Q136" s="2"/>
      <c r="R136" s="2"/>
      <c r="S136" s="2"/>
      <c r="T136" s="2"/>
      <c r="U136" s="2"/>
      <c r="V136" s="2"/>
      <c r="W136" s="2"/>
      <c r="X136" s="2"/>
      <c r="Y136" s="2"/>
      <c r="Z136" s="2"/>
      <c r="AA136" s="2"/>
    </row>
  </sheetData>
  <conditionalFormatting sqref="F46:F79">
    <cfRule type="colorScale" priority="3">
      <colorScale>
        <cfvo type="min"/>
        <cfvo type="percentile" val="50"/>
        <cfvo type="max"/>
        <color rgb="FF63BE7B"/>
        <color rgb="FFFFEB84"/>
        <color rgb="FFF8696B"/>
      </colorScale>
    </cfRule>
  </conditionalFormatting>
  <conditionalFormatting sqref="G46:G79">
    <cfRule type="colorScale" priority="2">
      <colorScale>
        <cfvo type="min"/>
        <cfvo type="percentile" val="50"/>
        <cfvo type="max"/>
        <color rgb="FF63BE7B"/>
        <color rgb="FFFFEB84"/>
        <color rgb="FFF8696B"/>
      </colorScale>
    </cfRule>
  </conditionalFormatting>
  <conditionalFormatting sqref="H46:H79">
    <cfRule type="colorScale" priority="1">
      <colorScale>
        <cfvo type="min"/>
        <cfvo type="percentile" val="50"/>
        <cfvo type="max"/>
        <color rgb="FF63BE7B"/>
        <color rgb="FFFFEB84"/>
        <color rgb="FFF8696B"/>
      </colorScale>
    </cfRule>
  </conditionalFormatting>
  <pageMargins left="0.7" right="0.7" top="0.75" bottom="0.75" header="0.3" footer="0.3"/>
  <pageSetup paperSize="9" orientation="portrait" horizontalDpi="0" verticalDpi="0" r:id="rId1"/>
  <drawing r:id="rId2"/>
  <tableParts count="2">
    <tablePart r:id="rId3"/>
    <tablePart r:id="rId4"/>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60"/>
  <sheetViews>
    <sheetView showGridLines="0" topLeftCell="A32" zoomScale="94" workbookViewId="0">
      <selection activeCell="E6" sqref="E6"/>
    </sheetView>
  </sheetViews>
  <sheetFormatPr defaultRowHeight="14.4" x14ac:dyDescent="0.3"/>
  <cols>
    <col min="1" max="1" width="7.21875" bestFit="1" customWidth="1"/>
    <col min="2" max="2" width="10.109375" customWidth="1"/>
    <col min="3" max="3" width="21.44140625" bestFit="1" customWidth="1"/>
    <col min="4" max="4" width="20.44140625" customWidth="1"/>
    <col min="5" max="5" width="14.44140625" customWidth="1"/>
    <col min="6" max="6" width="30.44140625" bestFit="1" customWidth="1"/>
    <col min="7" max="7" width="18.109375" customWidth="1"/>
    <col min="8" max="8" width="13.109375" customWidth="1"/>
    <col min="10" max="10" width="12.109375" customWidth="1"/>
    <col min="11" max="11" width="19.6640625" customWidth="1"/>
    <col min="12" max="12" width="23.6640625" customWidth="1"/>
    <col min="14" max="14" width="23.5546875" customWidth="1"/>
    <col min="15" max="15" width="32.6640625" customWidth="1"/>
    <col min="16" max="16" width="19.77734375" customWidth="1"/>
    <col min="17" max="17" width="27.109375" customWidth="1"/>
    <col min="18" max="18" width="9.88671875" customWidth="1"/>
    <col min="19" max="19" width="10.77734375" customWidth="1"/>
    <col min="20" max="20" width="21.6640625" customWidth="1"/>
    <col min="21" max="21" width="9.6640625" customWidth="1"/>
    <col min="22" max="22" width="14.109375" customWidth="1"/>
    <col min="23" max="23" width="28.109375" customWidth="1"/>
    <col min="25" max="25" width="28.33203125" customWidth="1"/>
    <col min="26" max="26" width="26" customWidth="1"/>
    <col min="27" max="27" width="11.33203125" customWidth="1"/>
    <col min="28" max="28" width="23.88671875" customWidth="1"/>
    <col min="29" max="29" width="14.77734375" customWidth="1"/>
    <col min="30" max="30" width="14.33203125" customWidth="1"/>
  </cols>
  <sheetData>
    <row r="1" spans="1:30" x14ac:dyDescent="0.3">
      <c r="A1" t="s">
        <v>1</v>
      </c>
      <c r="B1" t="s">
        <v>181</v>
      </c>
      <c r="C1" t="s">
        <v>182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row>
    <row r="2" spans="1:30" x14ac:dyDescent="0.3">
      <c r="A2" s="73">
        <v>44197</v>
      </c>
      <c r="B2">
        <v>84.666318799999985</v>
      </c>
      <c r="C2" t="s">
        <v>48</v>
      </c>
      <c r="D2">
        <v>144.9</v>
      </c>
      <c r="E2">
        <v>190.1</v>
      </c>
      <c r="F2">
        <v>175.3</v>
      </c>
      <c r="G2">
        <v>154.1</v>
      </c>
      <c r="H2">
        <v>150.9</v>
      </c>
      <c r="I2">
        <v>149.6</v>
      </c>
      <c r="J2">
        <v>194.2</v>
      </c>
      <c r="K2">
        <v>160.4</v>
      </c>
      <c r="L2">
        <v>114.6</v>
      </c>
      <c r="M2">
        <v>164</v>
      </c>
      <c r="N2">
        <v>151.80000000000001</v>
      </c>
      <c r="O2">
        <v>165.6</v>
      </c>
      <c r="P2">
        <v>161</v>
      </c>
      <c r="Q2">
        <v>186.5</v>
      </c>
      <c r="R2">
        <v>155.5</v>
      </c>
      <c r="S2">
        <v>146.1</v>
      </c>
      <c r="T2">
        <v>154.19999999999999</v>
      </c>
      <c r="U2">
        <v>157.69999999999999</v>
      </c>
      <c r="V2">
        <v>147.9</v>
      </c>
      <c r="W2">
        <v>150</v>
      </c>
      <c r="X2">
        <v>159.30000000000001</v>
      </c>
      <c r="Y2">
        <v>141.9</v>
      </c>
      <c r="Z2">
        <v>149.6</v>
      </c>
      <c r="AA2">
        <v>159.19999999999999</v>
      </c>
      <c r="AB2">
        <v>156.80000000000001</v>
      </c>
      <c r="AC2">
        <v>151.9</v>
      </c>
      <c r="AD2">
        <v>157.30000000000001</v>
      </c>
    </row>
    <row r="3" spans="1:30" x14ac:dyDescent="0.3">
      <c r="A3" s="73">
        <v>44228</v>
      </c>
      <c r="B3">
        <v>94.067715194444446</v>
      </c>
      <c r="C3" s="33">
        <f>(B3-B2)/B2</f>
        <v>0.11104057112312367</v>
      </c>
      <c r="D3">
        <v>144.30000000000001</v>
      </c>
      <c r="E3">
        <v>186.5</v>
      </c>
      <c r="F3">
        <v>168.7</v>
      </c>
      <c r="G3">
        <v>154.69999999999999</v>
      </c>
      <c r="H3">
        <v>158.69999999999999</v>
      </c>
      <c r="I3">
        <v>150.69999999999999</v>
      </c>
      <c r="J3">
        <v>160</v>
      </c>
      <c r="K3">
        <v>158.80000000000001</v>
      </c>
      <c r="L3">
        <v>112.8</v>
      </c>
      <c r="M3">
        <v>164.2</v>
      </c>
      <c r="N3">
        <v>155.5</v>
      </c>
      <c r="O3">
        <v>167.5</v>
      </c>
      <c r="P3">
        <v>156.9</v>
      </c>
      <c r="Q3">
        <v>188.3</v>
      </c>
      <c r="R3">
        <v>157.19999999999999</v>
      </c>
      <c r="S3">
        <v>147.4</v>
      </c>
      <c r="T3">
        <v>155.80000000000001</v>
      </c>
      <c r="U3">
        <v>159.80000000000001</v>
      </c>
      <c r="V3">
        <v>152.4</v>
      </c>
      <c r="W3">
        <v>150.9</v>
      </c>
      <c r="X3">
        <v>161.30000000000001</v>
      </c>
      <c r="Y3">
        <v>145.1</v>
      </c>
      <c r="Z3">
        <v>151.5</v>
      </c>
      <c r="AA3">
        <v>159.5</v>
      </c>
      <c r="AB3">
        <v>155.80000000000001</v>
      </c>
      <c r="AC3">
        <v>153.4</v>
      </c>
      <c r="AD3">
        <v>156.6</v>
      </c>
    </row>
    <row r="4" spans="1:30" x14ac:dyDescent="0.3">
      <c r="A4" s="73">
        <v>44256</v>
      </c>
      <c r="B4">
        <v>112.87479254347826</v>
      </c>
      <c r="C4" s="33">
        <f t="shared" ref="C4:C30" si="0">(B4-B3)/B3</f>
        <v>0.19993126557988886</v>
      </c>
      <c r="D4">
        <v>144.1</v>
      </c>
      <c r="E4">
        <v>192.2</v>
      </c>
      <c r="F4">
        <v>163.80000000000001</v>
      </c>
      <c r="G4">
        <v>154.9</v>
      </c>
      <c r="H4">
        <v>163.9</v>
      </c>
      <c r="I4">
        <v>153.69999999999999</v>
      </c>
      <c r="J4">
        <v>149.5</v>
      </c>
      <c r="K4">
        <v>159.80000000000001</v>
      </c>
      <c r="L4">
        <v>112.6</v>
      </c>
      <c r="M4">
        <v>163.5</v>
      </c>
      <c r="N4">
        <v>156.5</v>
      </c>
      <c r="O4">
        <v>168.2</v>
      </c>
      <c r="P4">
        <v>156.69999999999999</v>
      </c>
      <c r="Q4">
        <v>188.1</v>
      </c>
      <c r="R4">
        <v>157.80000000000001</v>
      </c>
      <c r="S4">
        <v>147.9</v>
      </c>
      <c r="T4">
        <v>156.4</v>
      </c>
      <c r="U4">
        <v>159.9</v>
      </c>
      <c r="V4">
        <v>155.5</v>
      </c>
      <c r="W4">
        <v>151.19999999999999</v>
      </c>
      <c r="X4">
        <v>161.69999999999999</v>
      </c>
      <c r="Y4">
        <v>146.19999999999999</v>
      </c>
      <c r="Z4">
        <v>152.6</v>
      </c>
      <c r="AA4">
        <v>160.19999999999999</v>
      </c>
      <c r="AB4">
        <v>153.80000000000001</v>
      </c>
      <c r="AC4">
        <v>153.80000000000001</v>
      </c>
      <c r="AD4">
        <v>156.80000000000001</v>
      </c>
    </row>
    <row r="5" spans="1:30" x14ac:dyDescent="0.3">
      <c r="A5" s="73">
        <v>44287</v>
      </c>
      <c r="B5">
        <v>63.396976500000008</v>
      </c>
      <c r="C5" s="33">
        <f t="shared" si="0"/>
        <v>-0.43834247601757398</v>
      </c>
      <c r="D5">
        <v>144.30000000000001</v>
      </c>
      <c r="E5">
        <v>198</v>
      </c>
      <c r="F5">
        <v>164.6</v>
      </c>
      <c r="G5">
        <v>155.4</v>
      </c>
      <c r="H5">
        <v>170.1</v>
      </c>
      <c r="I5">
        <v>164.4</v>
      </c>
      <c r="J5">
        <v>144.1</v>
      </c>
      <c r="K5">
        <v>161.69999999999999</v>
      </c>
      <c r="L5">
        <v>113.1</v>
      </c>
      <c r="M5">
        <v>163.9</v>
      </c>
      <c r="N5">
        <v>157.6</v>
      </c>
      <c r="O5">
        <v>168.9</v>
      </c>
      <c r="P5">
        <v>158</v>
      </c>
      <c r="Q5">
        <v>188.8</v>
      </c>
      <c r="R5">
        <v>158.80000000000001</v>
      </c>
      <c r="S5">
        <v>148.5</v>
      </c>
      <c r="T5">
        <v>157.30000000000001</v>
      </c>
      <c r="U5">
        <v>161.4</v>
      </c>
      <c r="V5">
        <v>155.6</v>
      </c>
      <c r="W5">
        <v>151.80000000000001</v>
      </c>
      <c r="X5">
        <v>162.30000000000001</v>
      </c>
      <c r="Y5">
        <v>146.6</v>
      </c>
      <c r="Z5">
        <v>153.19999999999999</v>
      </c>
      <c r="AA5">
        <v>160.30000000000001</v>
      </c>
      <c r="AB5">
        <v>155.4</v>
      </c>
      <c r="AC5">
        <v>154.4</v>
      </c>
      <c r="AD5">
        <v>157.80000000000001</v>
      </c>
    </row>
    <row r="6" spans="1:30" x14ac:dyDescent="0.3">
      <c r="A6" s="73">
        <v>44317</v>
      </c>
      <c r="B6">
        <v>66.953084852941174</v>
      </c>
      <c r="C6" s="33">
        <f t="shared" si="0"/>
        <v>5.6092712133380143E-2</v>
      </c>
      <c r="D6">
        <v>146.30000000000001</v>
      </c>
      <c r="E6">
        <v>200.5</v>
      </c>
      <c r="F6">
        <v>170.3</v>
      </c>
      <c r="G6">
        <v>156.1</v>
      </c>
      <c r="H6">
        <v>178.7</v>
      </c>
      <c r="I6">
        <v>167.1</v>
      </c>
      <c r="J6">
        <v>147.9</v>
      </c>
      <c r="K6">
        <v>165.4</v>
      </c>
      <c r="L6">
        <v>114.8</v>
      </c>
      <c r="M6">
        <v>168.2</v>
      </c>
      <c r="N6">
        <v>159.30000000000001</v>
      </c>
      <c r="O6">
        <v>170.4</v>
      </c>
      <c r="P6">
        <v>160.69999999999999</v>
      </c>
      <c r="Q6">
        <v>191.9</v>
      </c>
      <c r="R6">
        <v>161.80000000000001</v>
      </c>
      <c r="S6">
        <v>152.1</v>
      </c>
      <c r="T6">
        <v>160.4</v>
      </c>
      <c r="U6">
        <v>161.6</v>
      </c>
      <c r="V6">
        <v>159.4</v>
      </c>
      <c r="W6">
        <v>154.69999999999999</v>
      </c>
      <c r="X6">
        <v>165.8</v>
      </c>
      <c r="Y6">
        <v>148.9</v>
      </c>
      <c r="Z6">
        <v>155.80000000000001</v>
      </c>
      <c r="AA6">
        <v>161.19999999999999</v>
      </c>
      <c r="AB6">
        <v>158.6</v>
      </c>
      <c r="AC6">
        <v>156.80000000000001</v>
      </c>
      <c r="AD6">
        <v>160.4</v>
      </c>
    </row>
    <row r="7" spans="1:30" x14ac:dyDescent="0.3">
      <c r="A7" s="73">
        <v>44348</v>
      </c>
      <c r="B7">
        <v>71.982647477272721</v>
      </c>
      <c r="C7" s="33">
        <f t="shared" si="0"/>
        <v>7.512070034381102E-2</v>
      </c>
      <c r="D7">
        <v>146.69999999999999</v>
      </c>
      <c r="E7">
        <v>202</v>
      </c>
      <c r="F7">
        <v>180.7</v>
      </c>
      <c r="G7">
        <v>156.19999999999999</v>
      </c>
      <c r="H7">
        <v>183.7</v>
      </c>
      <c r="I7">
        <v>164.6</v>
      </c>
      <c r="J7">
        <v>155.4</v>
      </c>
      <c r="K7">
        <v>166</v>
      </c>
      <c r="L7">
        <v>115.1</v>
      </c>
      <c r="M7">
        <v>168.5</v>
      </c>
      <c r="N7">
        <v>160</v>
      </c>
      <c r="O7">
        <v>172.4</v>
      </c>
      <c r="P7">
        <v>162.6</v>
      </c>
      <c r="Q7">
        <v>190.8</v>
      </c>
      <c r="R7">
        <v>162.19999999999999</v>
      </c>
      <c r="S7">
        <v>151.80000000000001</v>
      </c>
      <c r="T7">
        <v>160.69999999999999</v>
      </c>
      <c r="U7">
        <v>160.5</v>
      </c>
      <c r="V7">
        <v>159.80000000000001</v>
      </c>
      <c r="W7">
        <v>154.80000000000001</v>
      </c>
      <c r="X7">
        <v>166.3</v>
      </c>
      <c r="Y7">
        <v>150.69999999999999</v>
      </c>
      <c r="Z7">
        <v>154.9</v>
      </c>
      <c r="AA7">
        <v>161.69999999999999</v>
      </c>
      <c r="AB7">
        <v>158.80000000000001</v>
      </c>
      <c r="AC7">
        <v>157.6</v>
      </c>
      <c r="AD7">
        <v>161.30000000000001</v>
      </c>
    </row>
    <row r="8" spans="1:30" x14ac:dyDescent="0.3">
      <c r="A8" s="73">
        <v>44378</v>
      </c>
      <c r="B8">
        <v>73.539060523809511</v>
      </c>
      <c r="C8" s="33">
        <f t="shared" si="0"/>
        <v>2.1622058941749817E-2</v>
      </c>
      <c r="D8">
        <v>146.4</v>
      </c>
      <c r="E8">
        <v>206.8</v>
      </c>
      <c r="F8">
        <v>182.2</v>
      </c>
      <c r="G8">
        <v>157.5</v>
      </c>
      <c r="H8">
        <v>182.1</v>
      </c>
      <c r="I8">
        <v>163.9</v>
      </c>
      <c r="J8">
        <v>164.2</v>
      </c>
      <c r="K8">
        <v>164</v>
      </c>
      <c r="L8">
        <v>114.5</v>
      </c>
      <c r="M8">
        <v>168.3</v>
      </c>
      <c r="N8">
        <v>160.9</v>
      </c>
      <c r="O8">
        <v>172.2</v>
      </c>
      <c r="P8">
        <v>164</v>
      </c>
      <c r="Q8">
        <v>191.2</v>
      </c>
      <c r="R8">
        <v>162.80000000000001</v>
      </c>
      <c r="S8">
        <v>153.1</v>
      </c>
      <c r="T8">
        <v>161.4</v>
      </c>
      <c r="U8">
        <v>161.5</v>
      </c>
      <c r="V8">
        <v>160.69999999999999</v>
      </c>
      <c r="W8">
        <v>155.80000000000001</v>
      </c>
      <c r="X8">
        <v>167</v>
      </c>
      <c r="Y8">
        <v>153.1</v>
      </c>
      <c r="Z8">
        <v>155.30000000000001</v>
      </c>
      <c r="AA8">
        <v>163.19999999999999</v>
      </c>
      <c r="AB8">
        <v>160.1</v>
      </c>
      <c r="AC8">
        <v>159</v>
      </c>
      <c r="AD8">
        <v>162.5</v>
      </c>
    </row>
    <row r="9" spans="1:30" x14ac:dyDescent="0.3">
      <c r="A9" s="73">
        <v>44409</v>
      </c>
      <c r="B9">
        <v>69.804724424999989</v>
      </c>
      <c r="C9" s="33">
        <f t="shared" si="0"/>
        <v>-5.078030739324535E-2</v>
      </c>
      <c r="D9">
        <v>146.6</v>
      </c>
      <c r="E9">
        <v>204</v>
      </c>
      <c r="F9">
        <v>172.8</v>
      </c>
      <c r="G9">
        <v>158.4</v>
      </c>
      <c r="H9">
        <v>188</v>
      </c>
      <c r="I9">
        <v>156.80000000000001</v>
      </c>
      <c r="J9">
        <v>162.19999999999999</v>
      </c>
      <c r="K9">
        <v>164.1</v>
      </c>
      <c r="L9">
        <v>119.7</v>
      </c>
      <c r="M9">
        <v>168.8</v>
      </c>
      <c r="N9">
        <v>162.69999999999999</v>
      </c>
      <c r="O9">
        <v>173.9</v>
      </c>
      <c r="P9">
        <v>164</v>
      </c>
      <c r="Q9">
        <v>192.1</v>
      </c>
      <c r="R9">
        <v>164.5</v>
      </c>
      <c r="S9">
        <v>155.30000000000001</v>
      </c>
      <c r="T9">
        <v>163.19999999999999</v>
      </c>
      <c r="U9">
        <v>162.1</v>
      </c>
      <c r="V9">
        <v>162.6</v>
      </c>
      <c r="W9">
        <v>157.5</v>
      </c>
      <c r="X9">
        <v>168.4</v>
      </c>
      <c r="Y9">
        <v>154</v>
      </c>
      <c r="Z9">
        <v>157.6</v>
      </c>
      <c r="AA9">
        <v>163.80000000000001</v>
      </c>
      <c r="AB9">
        <v>160</v>
      </c>
      <c r="AC9">
        <v>160</v>
      </c>
      <c r="AD9">
        <v>163.19999999999999</v>
      </c>
    </row>
    <row r="10" spans="1:30" x14ac:dyDescent="0.3">
      <c r="A10" s="73">
        <v>44440</v>
      </c>
      <c r="B10">
        <v>73.130738295454549</v>
      </c>
      <c r="C10" s="33">
        <f t="shared" si="0"/>
        <v>4.7647403493843964E-2</v>
      </c>
      <c r="D10">
        <v>146.6</v>
      </c>
      <c r="E10">
        <v>204</v>
      </c>
      <c r="F10">
        <v>172.8</v>
      </c>
      <c r="G10">
        <v>158.4</v>
      </c>
      <c r="H10">
        <v>188</v>
      </c>
      <c r="I10">
        <v>156.69999999999999</v>
      </c>
      <c r="J10">
        <v>162.30000000000001</v>
      </c>
      <c r="K10">
        <v>164.1</v>
      </c>
      <c r="L10">
        <v>119.7</v>
      </c>
      <c r="M10">
        <v>168.8</v>
      </c>
      <c r="N10">
        <v>162.69999999999999</v>
      </c>
      <c r="O10">
        <v>173.9</v>
      </c>
      <c r="P10">
        <v>164</v>
      </c>
      <c r="Q10">
        <v>192.1</v>
      </c>
      <c r="R10">
        <v>164.6</v>
      </c>
      <c r="S10">
        <v>155.30000000000001</v>
      </c>
      <c r="T10">
        <v>163.30000000000001</v>
      </c>
      <c r="U10">
        <v>162.1</v>
      </c>
      <c r="V10">
        <v>162.6</v>
      </c>
      <c r="W10">
        <v>157.5</v>
      </c>
      <c r="X10">
        <v>168.4</v>
      </c>
      <c r="Y10">
        <v>154</v>
      </c>
      <c r="Z10">
        <v>157.69999999999999</v>
      </c>
      <c r="AA10">
        <v>163.69999999999999</v>
      </c>
      <c r="AB10">
        <v>160</v>
      </c>
      <c r="AC10">
        <v>160</v>
      </c>
      <c r="AD10">
        <v>163.19999999999999</v>
      </c>
    </row>
    <row r="11" spans="1:30" x14ac:dyDescent="0.3">
      <c r="A11" s="73">
        <v>44470</v>
      </c>
      <c r="B11">
        <v>82.107393785714294</v>
      </c>
      <c r="C11" s="33">
        <f t="shared" si="0"/>
        <v>0.122748049582014</v>
      </c>
      <c r="D11">
        <v>147.4</v>
      </c>
      <c r="E11">
        <v>204.6</v>
      </c>
      <c r="F11">
        <v>171.2</v>
      </c>
      <c r="G11">
        <v>158.69999999999999</v>
      </c>
      <c r="H11">
        <v>190.6</v>
      </c>
      <c r="I11">
        <v>155.69999999999999</v>
      </c>
      <c r="J11">
        <v>185.3</v>
      </c>
      <c r="K11">
        <v>165.2</v>
      </c>
      <c r="L11">
        <v>121.9</v>
      </c>
      <c r="M11">
        <v>169.3</v>
      </c>
      <c r="N11">
        <v>163.19999999999999</v>
      </c>
      <c r="O11">
        <v>174.7</v>
      </c>
      <c r="P11">
        <v>167.7</v>
      </c>
      <c r="Q11">
        <v>192.7</v>
      </c>
      <c r="R11">
        <v>165.7</v>
      </c>
      <c r="S11">
        <v>156.30000000000001</v>
      </c>
      <c r="T11">
        <v>164.3</v>
      </c>
      <c r="U11">
        <v>163.6</v>
      </c>
      <c r="V11">
        <v>164.2</v>
      </c>
      <c r="W11">
        <v>158.4</v>
      </c>
      <c r="X11">
        <v>169.1</v>
      </c>
      <c r="Y11">
        <v>155.69999999999999</v>
      </c>
      <c r="Z11">
        <v>158.6</v>
      </c>
      <c r="AA11">
        <v>163.9</v>
      </c>
      <c r="AB11">
        <v>160.80000000000001</v>
      </c>
      <c r="AC11">
        <v>161</v>
      </c>
      <c r="AD11">
        <v>165.5</v>
      </c>
    </row>
    <row r="12" spans="1:30" x14ac:dyDescent="0.3">
      <c r="A12" s="73">
        <v>44501</v>
      </c>
      <c r="B12">
        <v>80.637301023809528</v>
      </c>
      <c r="C12" s="33">
        <f t="shared" si="0"/>
        <v>-1.7904511325026917E-2</v>
      </c>
      <c r="D12">
        <v>148.19999999999999</v>
      </c>
      <c r="E12">
        <v>201.6</v>
      </c>
      <c r="F12">
        <v>173</v>
      </c>
      <c r="G12">
        <v>159.30000000000001</v>
      </c>
      <c r="H12">
        <v>190.1</v>
      </c>
      <c r="I12">
        <v>156.5</v>
      </c>
      <c r="J12">
        <v>199.2</v>
      </c>
      <c r="K12">
        <v>165.3</v>
      </c>
      <c r="L12">
        <v>122.4</v>
      </c>
      <c r="M12">
        <v>169.6</v>
      </c>
      <c r="N12">
        <v>163.69999999999999</v>
      </c>
      <c r="O12">
        <v>175.5</v>
      </c>
      <c r="P12">
        <v>169.7</v>
      </c>
      <c r="Q12">
        <v>192.9</v>
      </c>
      <c r="R12">
        <v>167.2</v>
      </c>
      <c r="S12">
        <v>157.4</v>
      </c>
      <c r="T12">
        <v>165.8</v>
      </c>
      <c r="U12">
        <v>164.2</v>
      </c>
      <c r="V12">
        <v>163.9</v>
      </c>
      <c r="W12">
        <v>159.30000000000001</v>
      </c>
      <c r="X12">
        <v>169.9</v>
      </c>
      <c r="Y12">
        <v>154.80000000000001</v>
      </c>
      <c r="Z12">
        <v>159.80000000000001</v>
      </c>
      <c r="AA12">
        <v>164.3</v>
      </c>
      <c r="AB12">
        <v>162.19999999999999</v>
      </c>
      <c r="AC12">
        <v>161.4</v>
      </c>
      <c r="AD12">
        <v>166.7</v>
      </c>
    </row>
    <row r="13" spans="1:30" x14ac:dyDescent="0.3">
      <c r="A13" s="73">
        <v>44531</v>
      </c>
      <c r="B13">
        <v>73.298823523809531</v>
      </c>
      <c r="C13" s="33">
        <f t="shared" si="0"/>
        <v>-9.1005991108670498E-2</v>
      </c>
      <c r="D13">
        <v>148.69999999999999</v>
      </c>
      <c r="E13">
        <v>198.8</v>
      </c>
      <c r="F13">
        <v>177.9</v>
      </c>
      <c r="G13">
        <v>159.9</v>
      </c>
      <c r="H13">
        <v>187.6</v>
      </c>
      <c r="I13">
        <v>154.9</v>
      </c>
      <c r="J13">
        <v>188.3</v>
      </c>
      <c r="K13">
        <v>164.4</v>
      </c>
      <c r="L13">
        <v>121</v>
      </c>
      <c r="M13">
        <v>170.5</v>
      </c>
      <c r="N13">
        <v>164.2</v>
      </c>
      <c r="O13">
        <v>176.5</v>
      </c>
      <c r="P13">
        <v>168.2</v>
      </c>
      <c r="Q13">
        <v>192.4</v>
      </c>
      <c r="R13">
        <v>168.5</v>
      </c>
      <c r="S13">
        <v>158.69999999999999</v>
      </c>
      <c r="T13">
        <v>167</v>
      </c>
      <c r="U13">
        <v>163.4</v>
      </c>
      <c r="V13">
        <v>164.1</v>
      </c>
      <c r="W13">
        <v>160.19999999999999</v>
      </c>
      <c r="X13">
        <v>170.6</v>
      </c>
      <c r="Y13">
        <v>155.69999999999999</v>
      </c>
      <c r="Z13">
        <v>160.6</v>
      </c>
      <c r="AA13">
        <v>164.4</v>
      </c>
      <c r="AB13">
        <v>162.6</v>
      </c>
      <c r="AC13">
        <v>162</v>
      </c>
      <c r="AD13">
        <v>166.2</v>
      </c>
    </row>
    <row r="14" spans="1:30" x14ac:dyDescent="0.3">
      <c r="A14" s="73">
        <v>44562</v>
      </c>
      <c r="B14">
        <v>80.922269684210534</v>
      </c>
      <c r="C14" s="33">
        <f t="shared" si="0"/>
        <v>0.10400502755579277</v>
      </c>
      <c r="D14">
        <v>149.5</v>
      </c>
      <c r="E14">
        <v>198.7</v>
      </c>
      <c r="F14">
        <v>178.8</v>
      </c>
      <c r="G14">
        <v>160.5</v>
      </c>
      <c r="H14">
        <v>184.7</v>
      </c>
      <c r="I14">
        <v>153.69999999999999</v>
      </c>
      <c r="J14">
        <v>174.3</v>
      </c>
      <c r="K14">
        <v>163.9</v>
      </c>
      <c r="L14">
        <v>120</v>
      </c>
      <c r="M14">
        <v>172.1</v>
      </c>
      <c r="N14">
        <v>164.3</v>
      </c>
      <c r="O14">
        <v>177.3</v>
      </c>
      <c r="P14">
        <v>166.4</v>
      </c>
      <c r="Q14">
        <v>192.2</v>
      </c>
      <c r="R14">
        <v>169.9</v>
      </c>
      <c r="S14">
        <v>160.69999999999999</v>
      </c>
      <c r="T14">
        <v>168.5</v>
      </c>
      <c r="U14">
        <v>164.5</v>
      </c>
      <c r="V14">
        <v>164.2</v>
      </c>
      <c r="W14">
        <v>161.1</v>
      </c>
      <c r="X14">
        <v>171.4</v>
      </c>
      <c r="Y14">
        <v>156.5</v>
      </c>
      <c r="Z14">
        <v>161.19999999999999</v>
      </c>
      <c r="AA14">
        <v>164.7</v>
      </c>
      <c r="AB14">
        <v>163</v>
      </c>
      <c r="AC14">
        <v>162.69999999999999</v>
      </c>
      <c r="AD14">
        <v>165.7</v>
      </c>
    </row>
    <row r="15" spans="1:30" x14ac:dyDescent="0.3">
      <c r="A15" s="73">
        <v>44593</v>
      </c>
      <c r="B15">
        <v>82.278706675000009</v>
      </c>
      <c r="C15" s="33">
        <f t="shared" si="0"/>
        <v>1.676222127830582E-2</v>
      </c>
      <c r="D15">
        <v>150</v>
      </c>
      <c r="E15">
        <v>200.6</v>
      </c>
      <c r="F15">
        <v>175.8</v>
      </c>
      <c r="G15">
        <v>160.69999999999999</v>
      </c>
      <c r="H15">
        <v>184.9</v>
      </c>
      <c r="I15">
        <v>153.69999999999999</v>
      </c>
      <c r="J15">
        <v>169.7</v>
      </c>
      <c r="K15">
        <v>163.69999999999999</v>
      </c>
      <c r="L15">
        <v>118.9</v>
      </c>
      <c r="M15">
        <v>174.3</v>
      </c>
      <c r="N15">
        <v>164.7</v>
      </c>
      <c r="O15">
        <v>178</v>
      </c>
      <c r="P15">
        <v>166.2</v>
      </c>
      <c r="Q15">
        <v>192.8</v>
      </c>
      <c r="R15">
        <v>170.8</v>
      </c>
      <c r="S15">
        <v>162.4</v>
      </c>
      <c r="T15">
        <v>169.6</v>
      </c>
      <c r="U15">
        <v>165.5</v>
      </c>
      <c r="V15">
        <v>165.7</v>
      </c>
      <c r="W15">
        <v>161.80000000000001</v>
      </c>
      <c r="X15">
        <v>172.2</v>
      </c>
      <c r="Y15">
        <v>156.9</v>
      </c>
      <c r="Z15">
        <v>162.1</v>
      </c>
      <c r="AA15">
        <v>165.4</v>
      </c>
      <c r="AB15">
        <v>164.4</v>
      </c>
      <c r="AC15">
        <v>163.5</v>
      </c>
      <c r="AD15">
        <v>166.1</v>
      </c>
    </row>
    <row r="16" spans="1:30" x14ac:dyDescent="0.3">
      <c r="A16" s="73">
        <v>44621</v>
      </c>
      <c r="B16">
        <v>78.539480282608693</v>
      </c>
      <c r="C16" s="33">
        <f t="shared" si="0"/>
        <v>-4.5445857664744529E-2</v>
      </c>
      <c r="D16">
        <v>151.30000000000001</v>
      </c>
      <c r="E16">
        <v>210.7</v>
      </c>
      <c r="F16">
        <v>167.8</v>
      </c>
      <c r="G16">
        <v>162.19999999999999</v>
      </c>
      <c r="H16">
        <v>194.6</v>
      </c>
      <c r="I16">
        <v>157.6</v>
      </c>
      <c r="J16">
        <v>166.9</v>
      </c>
      <c r="K16">
        <v>163.9</v>
      </c>
      <c r="L16">
        <v>118.8</v>
      </c>
      <c r="M16">
        <v>177.4</v>
      </c>
      <c r="N16">
        <v>165.3</v>
      </c>
      <c r="O16">
        <v>179.3</v>
      </c>
      <c r="P16">
        <v>168.4</v>
      </c>
      <c r="Q16">
        <v>193.7</v>
      </c>
      <c r="R16">
        <v>172.1</v>
      </c>
      <c r="S16">
        <v>164.6</v>
      </c>
      <c r="T16">
        <v>171.1</v>
      </c>
      <c r="U16">
        <v>165.3</v>
      </c>
      <c r="V16">
        <v>167.2</v>
      </c>
      <c r="W16">
        <v>162.80000000000001</v>
      </c>
      <c r="X16">
        <v>173</v>
      </c>
      <c r="Y16">
        <v>157.9</v>
      </c>
      <c r="Z16">
        <v>163.30000000000001</v>
      </c>
      <c r="AA16">
        <v>166</v>
      </c>
      <c r="AB16">
        <v>167.2</v>
      </c>
      <c r="AC16">
        <v>164.6</v>
      </c>
      <c r="AD16">
        <v>167.7</v>
      </c>
    </row>
    <row r="17" spans="1:30" x14ac:dyDescent="0.3">
      <c r="A17" s="73">
        <v>44652</v>
      </c>
      <c r="B17">
        <v>102.96599786842103</v>
      </c>
      <c r="C17" s="33">
        <f t="shared" si="0"/>
        <v>0.31100941205516475</v>
      </c>
      <c r="D17">
        <v>152.9</v>
      </c>
      <c r="E17">
        <v>211.8</v>
      </c>
      <c r="F17">
        <v>164.5</v>
      </c>
      <c r="G17">
        <v>163.9</v>
      </c>
      <c r="H17">
        <v>199.5</v>
      </c>
      <c r="I17">
        <v>172.6</v>
      </c>
      <c r="J17">
        <v>166.2</v>
      </c>
      <c r="K17">
        <v>164.7</v>
      </c>
      <c r="L17">
        <v>119</v>
      </c>
      <c r="M17">
        <v>181.3</v>
      </c>
      <c r="N17">
        <v>166.2</v>
      </c>
      <c r="O17">
        <v>180.9</v>
      </c>
      <c r="P17">
        <v>170.8</v>
      </c>
      <c r="Q17">
        <v>193.9</v>
      </c>
      <c r="R17">
        <v>173.9</v>
      </c>
      <c r="S17">
        <v>166.5</v>
      </c>
      <c r="T17">
        <v>172.8</v>
      </c>
      <c r="U17">
        <v>167</v>
      </c>
      <c r="V17">
        <v>172.2</v>
      </c>
      <c r="W17">
        <v>164</v>
      </c>
      <c r="X17">
        <v>174</v>
      </c>
      <c r="Y17">
        <v>162.6</v>
      </c>
      <c r="Z17">
        <v>164.4</v>
      </c>
      <c r="AA17">
        <v>166.9</v>
      </c>
      <c r="AB17">
        <v>168.8</v>
      </c>
      <c r="AC17">
        <v>166.8</v>
      </c>
      <c r="AD17">
        <v>170.1</v>
      </c>
    </row>
    <row r="18" spans="1:30" x14ac:dyDescent="0.3">
      <c r="A18" s="73">
        <v>44682</v>
      </c>
      <c r="B18">
        <v>109.50503773684208</v>
      </c>
      <c r="C18" s="33">
        <f t="shared" si="0"/>
        <v>6.3506788685496113E-2</v>
      </c>
      <c r="D18">
        <v>154.1</v>
      </c>
      <c r="E18">
        <v>217</v>
      </c>
      <c r="F18">
        <v>162.4</v>
      </c>
      <c r="G18">
        <v>164.9</v>
      </c>
      <c r="H18">
        <v>202.4</v>
      </c>
      <c r="I18">
        <v>171</v>
      </c>
      <c r="J18">
        <v>174.9</v>
      </c>
      <c r="K18">
        <v>164.7</v>
      </c>
      <c r="L18">
        <v>119.7</v>
      </c>
      <c r="M18">
        <v>184.9</v>
      </c>
      <c r="N18">
        <v>167.1</v>
      </c>
      <c r="O18">
        <v>182.5</v>
      </c>
      <c r="P18">
        <v>173.3</v>
      </c>
      <c r="Q18">
        <v>194.1</v>
      </c>
      <c r="R18">
        <v>175.6</v>
      </c>
      <c r="S18">
        <v>168.4</v>
      </c>
      <c r="T18">
        <v>174.6</v>
      </c>
      <c r="U18">
        <v>167.5</v>
      </c>
      <c r="V18">
        <v>174.6</v>
      </c>
      <c r="W18">
        <v>165.2</v>
      </c>
      <c r="X18">
        <v>174.8</v>
      </c>
      <c r="Y18">
        <v>163</v>
      </c>
      <c r="Z18">
        <v>165.1</v>
      </c>
      <c r="AA18">
        <v>167.9</v>
      </c>
      <c r="AB18">
        <v>168.4</v>
      </c>
      <c r="AC18">
        <v>167.5</v>
      </c>
      <c r="AD18">
        <v>171.7</v>
      </c>
    </row>
    <row r="19" spans="1:30" x14ac:dyDescent="0.3">
      <c r="A19" s="73">
        <v>44713</v>
      </c>
      <c r="B19">
        <v>116.01138504999999</v>
      </c>
      <c r="C19" s="33">
        <f t="shared" si="0"/>
        <v>5.9415963389681525E-2</v>
      </c>
      <c r="D19">
        <v>155</v>
      </c>
      <c r="E19">
        <v>219.4</v>
      </c>
      <c r="F19">
        <v>170.8</v>
      </c>
      <c r="G19">
        <v>165.8</v>
      </c>
      <c r="H19">
        <v>200.9</v>
      </c>
      <c r="I19">
        <v>169.7</v>
      </c>
      <c r="J19">
        <v>182.3</v>
      </c>
      <c r="K19">
        <v>164.3</v>
      </c>
      <c r="L19">
        <v>119.9</v>
      </c>
      <c r="M19">
        <v>187.1</v>
      </c>
      <c r="N19">
        <v>167.9</v>
      </c>
      <c r="O19">
        <v>183.9</v>
      </c>
      <c r="P19">
        <v>174.9</v>
      </c>
      <c r="Q19">
        <v>194.3</v>
      </c>
      <c r="R19">
        <v>177.1</v>
      </c>
      <c r="S19">
        <v>169.9</v>
      </c>
      <c r="T19">
        <v>176</v>
      </c>
      <c r="U19">
        <v>166.8</v>
      </c>
      <c r="V19">
        <v>176</v>
      </c>
      <c r="W19">
        <v>166.4</v>
      </c>
      <c r="X19">
        <v>175.4</v>
      </c>
      <c r="Y19">
        <v>161.1</v>
      </c>
      <c r="Z19">
        <v>165.8</v>
      </c>
      <c r="AA19">
        <v>169</v>
      </c>
      <c r="AB19">
        <v>169.4</v>
      </c>
      <c r="AC19">
        <v>167.5</v>
      </c>
      <c r="AD19">
        <v>172.6</v>
      </c>
    </row>
    <row r="20" spans="1:30" x14ac:dyDescent="0.3">
      <c r="A20" s="73">
        <v>44743</v>
      </c>
      <c r="B20">
        <v>105.49124737500001</v>
      </c>
      <c r="C20" s="33">
        <f t="shared" si="0"/>
        <v>-9.0681941866876919E-2</v>
      </c>
      <c r="D20">
        <v>156.5</v>
      </c>
      <c r="E20">
        <v>213</v>
      </c>
      <c r="F20">
        <v>175.2</v>
      </c>
      <c r="G20">
        <v>166.6</v>
      </c>
      <c r="H20">
        <v>195.8</v>
      </c>
      <c r="I20">
        <v>174.2</v>
      </c>
      <c r="J20">
        <v>182.1</v>
      </c>
      <c r="K20">
        <v>164.3</v>
      </c>
      <c r="L20">
        <v>120</v>
      </c>
      <c r="M20">
        <v>190</v>
      </c>
      <c r="N20">
        <v>168.4</v>
      </c>
      <c r="O20">
        <v>185.2</v>
      </c>
      <c r="P20">
        <v>175</v>
      </c>
      <c r="Q20">
        <v>194.6</v>
      </c>
      <c r="R20">
        <v>178.3</v>
      </c>
      <c r="S20">
        <v>171.3</v>
      </c>
      <c r="T20">
        <v>177.3</v>
      </c>
      <c r="U20">
        <v>167.8</v>
      </c>
      <c r="V20">
        <v>179.6</v>
      </c>
      <c r="W20">
        <v>167.4</v>
      </c>
      <c r="X20">
        <v>176.1</v>
      </c>
      <c r="Y20">
        <v>161.6</v>
      </c>
      <c r="Z20">
        <v>166.3</v>
      </c>
      <c r="AA20">
        <v>171.4</v>
      </c>
      <c r="AB20">
        <v>169.7</v>
      </c>
      <c r="AC20">
        <v>168.4</v>
      </c>
      <c r="AD20">
        <v>173.4</v>
      </c>
    </row>
    <row r="21" spans="1:30" x14ac:dyDescent="0.3">
      <c r="A21" s="73">
        <v>44774</v>
      </c>
      <c r="B21">
        <v>97.404465428571427</v>
      </c>
      <c r="C21" s="33">
        <f t="shared" si="0"/>
        <v>-7.6658321402549315E-2</v>
      </c>
      <c r="D21">
        <v>160.30000000000001</v>
      </c>
      <c r="E21">
        <v>206.5</v>
      </c>
      <c r="F21">
        <v>169.2</v>
      </c>
      <c r="G21">
        <v>168.1</v>
      </c>
      <c r="H21">
        <v>192.4</v>
      </c>
      <c r="I21">
        <v>172.9</v>
      </c>
      <c r="J21">
        <v>186.7</v>
      </c>
      <c r="K21">
        <v>167.2</v>
      </c>
      <c r="L21">
        <v>120.9</v>
      </c>
      <c r="M21">
        <v>193.6</v>
      </c>
      <c r="N21">
        <v>168.8</v>
      </c>
      <c r="O21">
        <v>186.3</v>
      </c>
      <c r="P21">
        <v>176.3</v>
      </c>
      <c r="Q21">
        <v>195</v>
      </c>
      <c r="R21">
        <v>179.5</v>
      </c>
      <c r="S21">
        <v>172.7</v>
      </c>
      <c r="T21">
        <v>178.5</v>
      </c>
      <c r="U21">
        <v>169</v>
      </c>
      <c r="V21">
        <v>178.8</v>
      </c>
      <c r="W21">
        <v>168.5</v>
      </c>
      <c r="X21">
        <v>176.8</v>
      </c>
      <c r="Y21">
        <v>161.9</v>
      </c>
      <c r="Z21">
        <v>166.9</v>
      </c>
      <c r="AA21">
        <v>172.3</v>
      </c>
      <c r="AB21">
        <v>171.2</v>
      </c>
      <c r="AC21">
        <v>169.1</v>
      </c>
      <c r="AD21">
        <v>174.3</v>
      </c>
    </row>
    <row r="22" spans="1:30" x14ac:dyDescent="0.3">
      <c r="A22" s="73">
        <v>44805</v>
      </c>
      <c r="B22">
        <v>90.706344809523813</v>
      </c>
      <c r="C22" s="33">
        <f t="shared" si="0"/>
        <v>-6.8766052866020555E-2</v>
      </c>
      <c r="D22">
        <v>163.5</v>
      </c>
      <c r="E22">
        <v>209.2</v>
      </c>
      <c r="F22">
        <v>169.7</v>
      </c>
      <c r="G22">
        <v>169.7</v>
      </c>
      <c r="H22">
        <v>188.7</v>
      </c>
      <c r="I22">
        <v>165.7</v>
      </c>
      <c r="J22">
        <v>191.8</v>
      </c>
      <c r="K22">
        <v>169.1</v>
      </c>
      <c r="L22">
        <v>121.6</v>
      </c>
      <c r="M22">
        <v>197.3</v>
      </c>
      <c r="N22">
        <v>169.4</v>
      </c>
      <c r="O22">
        <v>187.4</v>
      </c>
      <c r="P22">
        <v>177.8</v>
      </c>
      <c r="Q22">
        <v>195.9</v>
      </c>
      <c r="R22">
        <v>180.9</v>
      </c>
      <c r="S22">
        <v>174.3</v>
      </c>
      <c r="T22">
        <v>179.9</v>
      </c>
      <c r="U22">
        <v>169.5</v>
      </c>
      <c r="V22">
        <v>179.5</v>
      </c>
      <c r="W22">
        <v>169.5</v>
      </c>
      <c r="X22">
        <v>177.8</v>
      </c>
      <c r="Y22">
        <v>162.30000000000001</v>
      </c>
      <c r="Z22">
        <v>167.6</v>
      </c>
      <c r="AA22">
        <v>173.1</v>
      </c>
      <c r="AB22">
        <v>170.9</v>
      </c>
      <c r="AC22">
        <v>169.7</v>
      </c>
      <c r="AD22">
        <v>175.3</v>
      </c>
    </row>
    <row r="23" spans="1:30" x14ac:dyDescent="0.3">
      <c r="A23" s="73">
        <v>44835</v>
      </c>
      <c r="B23">
        <v>91.698948700000003</v>
      </c>
      <c r="C23" s="33">
        <f t="shared" si="0"/>
        <v>1.0943048058662044E-2</v>
      </c>
      <c r="D23">
        <v>165.2</v>
      </c>
      <c r="E23">
        <v>210.9</v>
      </c>
      <c r="F23">
        <v>170.9</v>
      </c>
      <c r="G23">
        <v>170.9</v>
      </c>
      <c r="H23">
        <v>186.5</v>
      </c>
      <c r="I23">
        <v>163.80000000000001</v>
      </c>
      <c r="J23">
        <v>199.7</v>
      </c>
      <c r="K23">
        <v>169.8</v>
      </c>
      <c r="L23">
        <v>121.9</v>
      </c>
      <c r="M23">
        <v>199.9</v>
      </c>
      <c r="N23">
        <v>169.9</v>
      </c>
      <c r="O23">
        <v>188.3</v>
      </c>
      <c r="P23">
        <v>179.6</v>
      </c>
      <c r="Q23">
        <v>196.3</v>
      </c>
      <c r="R23">
        <v>181.9</v>
      </c>
      <c r="S23">
        <v>175.3</v>
      </c>
      <c r="T23">
        <v>181</v>
      </c>
      <c r="U23">
        <v>171.2</v>
      </c>
      <c r="V23">
        <v>180.5</v>
      </c>
      <c r="W23">
        <v>170.4</v>
      </c>
      <c r="X23">
        <v>178.7</v>
      </c>
      <c r="Y23">
        <v>162.9</v>
      </c>
      <c r="Z23">
        <v>168.2</v>
      </c>
      <c r="AA23">
        <v>173.4</v>
      </c>
      <c r="AB23">
        <v>172.1</v>
      </c>
      <c r="AC23">
        <v>170.5</v>
      </c>
      <c r="AD23">
        <v>176.7</v>
      </c>
    </row>
    <row r="24" spans="1:30" x14ac:dyDescent="0.3">
      <c r="A24" s="73">
        <v>44866</v>
      </c>
      <c r="B24">
        <v>87.552266068181822</v>
      </c>
      <c r="C24" s="33">
        <f t="shared" si="0"/>
        <v>-4.5220612565410795E-2</v>
      </c>
      <c r="D24">
        <v>167.4</v>
      </c>
      <c r="E24">
        <v>209.4</v>
      </c>
      <c r="F24">
        <v>181.4</v>
      </c>
      <c r="G24">
        <v>172.3</v>
      </c>
      <c r="H24">
        <v>188.9</v>
      </c>
      <c r="I24">
        <v>160.69999999999999</v>
      </c>
      <c r="J24">
        <v>183.1</v>
      </c>
      <c r="K24">
        <v>170.5</v>
      </c>
      <c r="L24">
        <v>122.1</v>
      </c>
      <c r="M24">
        <v>202.8</v>
      </c>
      <c r="N24">
        <v>170.4</v>
      </c>
      <c r="O24">
        <v>189.5</v>
      </c>
      <c r="P24">
        <v>178.3</v>
      </c>
      <c r="Q24">
        <v>196.9</v>
      </c>
      <c r="R24">
        <v>183.1</v>
      </c>
      <c r="S24">
        <v>176.2</v>
      </c>
      <c r="T24">
        <v>182.1</v>
      </c>
      <c r="U24">
        <v>171.8</v>
      </c>
      <c r="V24">
        <v>181.3</v>
      </c>
      <c r="W24">
        <v>171.4</v>
      </c>
      <c r="X24">
        <v>179.8</v>
      </c>
      <c r="Y24">
        <v>163</v>
      </c>
      <c r="Z24">
        <v>168.5</v>
      </c>
      <c r="AA24">
        <v>173.7</v>
      </c>
      <c r="AB24">
        <v>173.6</v>
      </c>
      <c r="AC24">
        <v>171.1</v>
      </c>
      <c r="AD24">
        <v>176.5</v>
      </c>
    </row>
    <row r="25" spans="1:30" x14ac:dyDescent="0.3">
      <c r="A25" s="73">
        <v>44896</v>
      </c>
      <c r="B25">
        <v>78.100942275000008</v>
      </c>
      <c r="C25" s="33">
        <f t="shared" si="0"/>
        <v>-0.1079506472833215</v>
      </c>
      <c r="D25">
        <v>169.2</v>
      </c>
      <c r="E25">
        <v>209</v>
      </c>
      <c r="F25">
        <v>190.2</v>
      </c>
      <c r="G25">
        <v>173.6</v>
      </c>
      <c r="H25">
        <v>188.5</v>
      </c>
      <c r="I25">
        <v>158</v>
      </c>
      <c r="J25">
        <v>159.9</v>
      </c>
      <c r="K25">
        <v>170.8</v>
      </c>
      <c r="L25">
        <v>121.8</v>
      </c>
      <c r="M25">
        <v>205.2</v>
      </c>
      <c r="N25">
        <v>171</v>
      </c>
      <c r="O25">
        <v>190.3</v>
      </c>
      <c r="P25">
        <v>175.9</v>
      </c>
      <c r="Q25">
        <v>197.3</v>
      </c>
      <c r="R25">
        <v>184</v>
      </c>
      <c r="S25">
        <v>177</v>
      </c>
      <c r="T25">
        <v>183</v>
      </c>
      <c r="U25">
        <v>170.7</v>
      </c>
      <c r="V25">
        <v>182</v>
      </c>
      <c r="W25">
        <v>172.1</v>
      </c>
      <c r="X25">
        <v>181.1</v>
      </c>
      <c r="Y25">
        <v>163.4</v>
      </c>
      <c r="Z25">
        <v>168.9</v>
      </c>
      <c r="AA25">
        <v>174.1</v>
      </c>
      <c r="AB25">
        <v>175.8</v>
      </c>
      <c r="AC25">
        <v>172</v>
      </c>
      <c r="AD25">
        <v>175.7</v>
      </c>
    </row>
    <row r="26" spans="1:30" x14ac:dyDescent="0.3">
      <c r="A26" s="73">
        <v>44927</v>
      </c>
      <c r="B26">
        <v>79.216541545454547</v>
      </c>
      <c r="C26" s="33">
        <f t="shared" si="0"/>
        <v>1.4284069282114667E-2</v>
      </c>
      <c r="D26">
        <v>173.8</v>
      </c>
      <c r="E26">
        <v>210.7</v>
      </c>
      <c r="F26">
        <v>194.5</v>
      </c>
      <c r="G26">
        <v>174.6</v>
      </c>
      <c r="H26">
        <v>187.2</v>
      </c>
      <c r="I26">
        <v>158.30000000000001</v>
      </c>
      <c r="J26">
        <v>153.9</v>
      </c>
      <c r="K26">
        <v>170.9</v>
      </c>
      <c r="L26">
        <v>121.1</v>
      </c>
      <c r="M26">
        <v>208.4</v>
      </c>
      <c r="N26">
        <v>171.4</v>
      </c>
      <c r="O26">
        <v>191.2</v>
      </c>
      <c r="P26">
        <v>176.7</v>
      </c>
      <c r="Q26">
        <v>198.2</v>
      </c>
      <c r="R26">
        <v>184.9</v>
      </c>
      <c r="S26">
        <v>177.6</v>
      </c>
      <c r="T26">
        <v>183.8</v>
      </c>
      <c r="U26">
        <v>172.1</v>
      </c>
      <c r="V26">
        <v>182</v>
      </c>
      <c r="W26">
        <v>172.9</v>
      </c>
      <c r="X26">
        <v>182.3</v>
      </c>
      <c r="Y26">
        <v>163.6</v>
      </c>
      <c r="Z26">
        <v>169.5</v>
      </c>
      <c r="AA26">
        <v>174.3</v>
      </c>
      <c r="AB26">
        <v>178.6</v>
      </c>
      <c r="AC26">
        <v>172.8</v>
      </c>
      <c r="AD26">
        <v>176.5</v>
      </c>
    </row>
    <row r="27" spans="1:30" x14ac:dyDescent="0.3">
      <c r="A27" s="73">
        <v>44958</v>
      </c>
      <c r="B27">
        <v>81.621881399999992</v>
      </c>
      <c r="C27" s="33">
        <f t="shared" si="0"/>
        <v>3.0364110924550509E-2</v>
      </c>
      <c r="D27">
        <v>174.4</v>
      </c>
      <c r="E27">
        <v>207.7</v>
      </c>
      <c r="F27">
        <v>175.2</v>
      </c>
      <c r="G27">
        <v>177.3</v>
      </c>
      <c r="H27">
        <v>179.3</v>
      </c>
      <c r="I27">
        <v>169.5</v>
      </c>
      <c r="J27">
        <v>152.69999999999999</v>
      </c>
      <c r="K27">
        <v>171</v>
      </c>
      <c r="L27">
        <v>120</v>
      </c>
      <c r="M27">
        <v>209.7</v>
      </c>
      <c r="N27">
        <v>172.3</v>
      </c>
      <c r="O27">
        <v>193</v>
      </c>
      <c r="P27">
        <v>177</v>
      </c>
      <c r="Q27">
        <v>199.5</v>
      </c>
      <c r="R27">
        <v>186.2</v>
      </c>
      <c r="S27">
        <v>178.7</v>
      </c>
      <c r="T27">
        <v>185.1</v>
      </c>
      <c r="U27">
        <v>173.5</v>
      </c>
      <c r="V27">
        <v>182.1</v>
      </c>
      <c r="W27">
        <v>174.2</v>
      </c>
      <c r="X27">
        <v>184.4</v>
      </c>
      <c r="Y27">
        <v>164.2</v>
      </c>
      <c r="Z27">
        <v>170.3</v>
      </c>
      <c r="AA27">
        <v>175</v>
      </c>
      <c r="AB27">
        <v>181</v>
      </c>
      <c r="AC27">
        <v>174.1</v>
      </c>
      <c r="AD27">
        <v>177.2</v>
      </c>
    </row>
    <row r="28" spans="1:30" x14ac:dyDescent="0.3">
      <c r="A28" s="73">
        <v>44986</v>
      </c>
      <c r="B28">
        <v>84.486883150000011</v>
      </c>
      <c r="C28" s="33">
        <f t="shared" si="0"/>
        <v>3.510090310170208E-2</v>
      </c>
      <c r="D28">
        <v>174.4</v>
      </c>
      <c r="E28">
        <v>207.7</v>
      </c>
      <c r="F28">
        <v>175.2</v>
      </c>
      <c r="G28">
        <v>177.3</v>
      </c>
      <c r="H28">
        <v>179.2</v>
      </c>
      <c r="I28">
        <v>169.5</v>
      </c>
      <c r="J28">
        <v>152.80000000000001</v>
      </c>
      <c r="K28">
        <v>171.1</v>
      </c>
      <c r="L28">
        <v>120</v>
      </c>
      <c r="M28">
        <v>209.7</v>
      </c>
      <c r="N28">
        <v>172.3</v>
      </c>
      <c r="O28">
        <v>193</v>
      </c>
      <c r="P28">
        <v>177</v>
      </c>
      <c r="Q28">
        <v>199.5</v>
      </c>
      <c r="R28">
        <v>186.1</v>
      </c>
      <c r="S28">
        <v>178.7</v>
      </c>
      <c r="T28">
        <v>185.1</v>
      </c>
      <c r="U28">
        <v>173.5</v>
      </c>
      <c r="V28">
        <v>181.9</v>
      </c>
      <c r="W28">
        <v>174.2</v>
      </c>
      <c r="X28">
        <v>184.4</v>
      </c>
      <c r="Y28">
        <v>164.2</v>
      </c>
      <c r="Z28">
        <v>170.3</v>
      </c>
      <c r="AA28">
        <v>175</v>
      </c>
      <c r="AB28">
        <v>181</v>
      </c>
      <c r="AC28">
        <v>174.1</v>
      </c>
      <c r="AD28">
        <v>177.2</v>
      </c>
    </row>
    <row r="29" spans="1:30" x14ac:dyDescent="0.3">
      <c r="A29" s="73">
        <v>45017</v>
      </c>
      <c r="B29">
        <v>83.755358416666667</v>
      </c>
      <c r="C29" s="33">
        <f t="shared" si="0"/>
        <v>-8.6584414770583765E-3</v>
      </c>
      <c r="D29">
        <v>173.8</v>
      </c>
      <c r="E29">
        <v>209.3</v>
      </c>
      <c r="F29">
        <v>169.6</v>
      </c>
      <c r="G29">
        <v>178.4</v>
      </c>
      <c r="H29">
        <v>174.9</v>
      </c>
      <c r="I29">
        <v>176.3</v>
      </c>
      <c r="J29">
        <v>155.4</v>
      </c>
      <c r="K29">
        <v>173.4</v>
      </c>
      <c r="L29">
        <v>121.3</v>
      </c>
      <c r="M29">
        <v>212.9</v>
      </c>
      <c r="N29">
        <v>172.9</v>
      </c>
      <c r="O29">
        <v>193.5</v>
      </c>
      <c r="P29">
        <v>177.9</v>
      </c>
      <c r="Q29">
        <v>200.6</v>
      </c>
      <c r="R29">
        <v>186.9</v>
      </c>
      <c r="S29">
        <v>179.2</v>
      </c>
      <c r="T29">
        <v>185.7</v>
      </c>
      <c r="U29">
        <v>175.2</v>
      </c>
      <c r="V29">
        <v>181.7</v>
      </c>
      <c r="W29">
        <v>174.6</v>
      </c>
      <c r="X29">
        <v>185</v>
      </c>
      <c r="Y29">
        <v>164.5</v>
      </c>
      <c r="Z29">
        <v>170.7</v>
      </c>
      <c r="AA29">
        <v>176.4</v>
      </c>
      <c r="AB29">
        <v>184</v>
      </c>
      <c r="AC29">
        <v>175</v>
      </c>
      <c r="AD29">
        <v>178.1</v>
      </c>
    </row>
    <row r="30" spans="1:30" x14ac:dyDescent="0.3">
      <c r="A30" s="73">
        <v>45047</v>
      </c>
      <c r="B30">
        <v>74.981547824999993</v>
      </c>
      <c r="C30" s="33">
        <f t="shared" si="0"/>
        <v>-0.10475521515911457</v>
      </c>
      <c r="D30">
        <v>173.7</v>
      </c>
      <c r="E30">
        <v>214.3</v>
      </c>
      <c r="F30">
        <v>173.2</v>
      </c>
      <c r="G30">
        <v>179.5</v>
      </c>
      <c r="H30">
        <v>170</v>
      </c>
      <c r="I30">
        <v>172.2</v>
      </c>
      <c r="J30">
        <v>161</v>
      </c>
      <c r="K30">
        <v>175.6</v>
      </c>
      <c r="L30">
        <v>122.7</v>
      </c>
      <c r="M30">
        <v>218</v>
      </c>
      <c r="N30">
        <v>173.4</v>
      </c>
      <c r="O30">
        <v>194.2</v>
      </c>
      <c r="P30">
        <v>179.1</v>
      </c>
      <c r="Q30">
        <v>201</v>
      </c>
      <c r="R30">
        <v>187.3</v>
      </c>
      <c r="S30">
        <v>179.7</v>
      </c>
      <c r="T30">
        <v>186.2</v>
      </c>
      <c r="U30">
        <v>175.6</v>
      </c>
      <c r="V30">
        <v>182.8</v>
      </c>
      <c r="W30">
        <v>175.2</v>
      </c>
      <c r="X30">
        <v>185.7</v>
      </c>
      <c r="Y30">
        <v>164.8</v>
      </c>
      <c r="Z30">
        <v>171.2</v>
      </c>
      <c r="AA30">
        <v>177.1</v>
      </c>
      <c r="AB30">
        <v>185.2</v>
      </c>
      <c r="AC30">
        <v>175.7</v>
      </c>
      <c r="AD30">
        <v>179.1</v>
      </c>
    </row>
    <row r="31" spans="1:30" x14ac:dyDescent="0.3">
      <c r="A31" s="71"/>
      <c r="C31" s="72" t="s">
        <v>126</v>
      </c>
      <c r="D31" s="33">
        <f>CORREL(D2:D30,$B$2:$B$30)</f>
        <v>7.0143529574457575E-2</v>
      </c>
      <c r="E31" s="33">
        <f t="shared" ref="E31:AD31" si="1">CORREL(E2:E30,$B$2:$B$30)</f>
        <v>0.26908881681866936</v>
      </c>
      <c r="F31" s="33">
        <f t="shared" si="1"/>
        <v>-0.37973076677678502</v>
      </c>
      <c r="G31" s="33">
        <f t="shared" si="1"/>
        <v>0.11683560506434462</v>
      </c>
      <c r="H31" s="33">
        <f t="shared" si="1"/>
        <v>0.24744677177458341</v>
      </c>
      <c r="I31" s="33">
        <f t="shared" si="1"/>
        <v>0.26092328724176339</v>
      </c>
      <c r="J31" s="33">
        <f t="shared" si="1"/>
        <v>0.31112769846086735</v>
      </c>
      <c r="K31" s="33">
        <f t="shared" si="1"/>
        <v>-0.16906264668281962</v>
      </c>
      <c r="L31" s="33">
        <f t="shared" si="1"/>
        <v>4.9744897655546488E-2</v>
      </c>
      <c r="M31" s="33">
        <f t="shared" si="1"/>
        <v>0.13460407090011833</v>
      </c>
      <c r="N31" s="33">
        <f t="shared" si="1"/>
        <v>0.13176788359586383</v>
      </c>
      <c r="O31" s="33">
        <f t="shared" si="1"/>
        <v>0.16943795806990264</v>
      </c>
      <c r="P31" s="33">
        <f t="shared" si="1"/>
        <v>0.24235843318621222</v>
      </c>
      <c r="Q31" s="33">
        <f t="shared" si="1"/>
        <v>1.6444979752611624E-2</v>
      </c>
      <c r="R31" s="33">
        <f t="shared" si="1"/>
        <v>0.18525083441881565</v>
      </c>
      <c r="S31" s="33">
        <f t="shared" si="1"/>
        <v>0.21845013330753005</v>
      </c>
      <c r="T31" s="33">
        <f t="shared" si="1"/>
        <v>0.19069409468337492</v>
      </c>
      <c r="U31" s="33">
        <f t="shared" si="1"/>
        <v>0.13209573390723353</v>
      </c>
      <c r="V31" s="33">
        <f t="shared" si="1"/>
        <v>0.24424404280886938</v>
      </c>
      <c r="W31" s="33">
        <f t="shared" si="1"/>
        <v>0.16481292791271673</v>
      </c>
      <c r="X31" s="33">
        <f t="shared" si="1"/>
        <v>0.10877170443117157</v>
      </c>
      <c r="Y31" s="33">
        <f t="shared" si="1"/>
        <v>0.23698899988576225</v>
      </c>
      <c r="Z31" s="33">
        <f t="shared" si="1"/>
        <v>0.2034920450326754</v>
      </c>
      <c r="AA31" s="33">
        <f t="shared" si="1"/>
        <v>0.16269366761024384</v>
      </c>
      <c r="AB31" s="33">
        <f t="shared" si="1"/>
        <v>0.10344110191014523</v>
      </c>
      <c r="AC31" s="33">
        <f t="shared" si="1"/>
        <v>0.17054844092458285</v>
      </c>
      <c r="AD31" s="33">
        <f t="shared" si="1"/>
        <v>0.21021161043202671</v>
      </c>
    </row>
    <row r="33" spans="6:7" x14ac:dyDescent="0.3">
      <c r="F33" t="s">
        <v>127</v>
      </c>
      <c r="G33" t="s">
        <v>128</v>
      </c>
    </row>
    <row r="34" spans="6:7" x14ac:dyDescent="0.3">
      <c r="F34" t="s">
        <v>9</v>
      </c>
      <c r="G34" s="33">
        <v>0.31112769846086735</v>
      </c>
    </row>
    <row r="35" spans="6:7" x14ac:dyDescent="0.3">
      <c r="F35" t="s">
        <v>4</v>
      </c>
      <c r="G35" s="33">
        <v>0.26908881681866936</v>
      </c>
    </row>
    <row r="36" spans="6:7" x14ac:dyDescent="0.3">
      <c r="F36" t="s">
        <v>8</v>
      </c>
      <c r="G36" s="33">
        <v>0.26092328724176339</v>
      </c>
    </row>
    <row r="37" spans="6:7" x14ac:dyDescent="0.3">
      <c r="F37" t="s">
        <v>7</v>
      </c>
      <c r="G37" s="33">
        <v>0.24744677177458341</v>
      </c>
    </row>
    <row r="38" spans="6:7" x14ac:dyDescent="0.3">
      <c r="F38" t="s">
        <v>21</v>
      </c>
      <c r="G38" s="33">
        <v>0.24424404280886938</v>
      </c>
    </row>
    <row r="39" spans="6:7" x14ac:dyDescent="0.3">
      <c r="F39" t="s">
        <v>15</v>
      </c>
      <c r="G39" s="33">
        <v>0.24235843318621222</v>
      </c>
    </row>
    <row r="40" spans="6:7" x14ac:dyDescent="0.3">
      <c r="F40" t="s">
        <v>24</v>
      </c>
      <c r="G40" s="33">
        <v>0.23698899988576225</v>
      </c>
    </row>
    <row r="41" spans="6:7" x14ac:dyDescent="0.3">
      <c r="F41" t="s">
        <v>18</v>
      </c>
      <c r="G41" s="33">
        <v>0.21845013330753005</v>
      </c>
    </row>
    <row r="42" spans="6:7" x14ac:dyDescent="0.3">
      <c r="F42" t="s">
        <v>29</v>
      </c>
      <c r="G42" s="33">
        <v>0.21021161043202671</v>
      </c>
    </row>
    <row r="43" spans="6:7" x14ac:dyDescent="0.3">
      <c r="F43" t="s">
        <v>25</v>
      </c>
      <c r="G43" s="33">
        <v>0.2034920450326754</v>
      </c>
    </row>
    <row r="44" spans="6:7" x14ac:dyDescent="0.3">
      <c r="F44" t="s">
        <v>19</v>
      </c>
      <c r="G44" s="33">
        <v>0.19069409468337492</v>
      </c>
    </row>
    <row r="45" spans="6:7" x14ac:dyDescent="0.3">
      <c r="F45" t="s">
        <v>17</v>
      </c>
      <c r="G45" s="33">
        <v>0.18525083441881565</v>
      </c>
    </row>
    <row r="46" spans="6:7" x14ac:dyDescent="0.3">
      <c r="F46" t="s">
        <v>28</v>
      </c>
      <c r="G46" s="33">
        <v>0.17054844092458285</v>
      </c>
    </row>
    <row r="47" spans="6:7" x14ac:dyDescent="0.3">
      <c r="F47" t="s">
        <v>14</v>
      </c>
      <c r="G47" s="33">
        <v>0.16943795806990264</v>
      </c>
    </row>
    <row r="48" spans="6:7" x14ac:dyDescent="0.3">
      <c r="F48" t="s">
        <v>22</v>
      </c>
      <c r="G48" s="33">
        <v>0.16481292791271673</v>
      </c>
    </row>
    <row r="49" spans="6:7" x14ac:dyDescent="0.3">
      <c r="F49" t="s">
        <v>26</v>
      </c>
      <c r="G49" s="33">
        <v>0.16269366761024384</v>
      </c>
    </row>
    <row r="50" spans="6:7" x14ac:dyDescent="0.3">
      <c r="F50" t="s">
        <v>12</v>
      </c>
      <c r="G50" s="33">
        <v>0.13460407090011833</v>
      </c>
    </row>
    <row r="51" spans="6:7" x14ac:dyDescent="0.3">
      <c r="F51" t="s">
        <v>20</v>
      </c>
      <c r="G51" s="33">
        <v>0.13209573390723353</v>
      </c>
    </row>
    <row r="52" spans="6:7" x14ac:dyDescent="0.3">
      <c r="F52" t="s">
        <v>13</v>
      </c>
      <c r="G52" s="33">
        <v>0.13176788359586383</v>
      </c>
    </row>
    <row r="53" spans="6:7" x14ac:dyDescent="0.3">
      <c r="F53" t="s">
        <v>6</v>
      </c>
      <c r="G53" s="33">
        <v>0.11683560506434462</v>
      </c>
    </row>
    <row r="54" spans="6:7" x14ac:dyDescent="0.3">
      <c r="F54" t="s">
        <v>23</v>
      </c>
      <c r="G54" s="33">
        <v>0.10877170443117157</v>
      </c>
    </row>
    <row r="55" spans="6:7" x14ac:dyDescent="0.3">
      <c r="F55" t="s">
        <v>27</v>
      </c>
      <c r="G55" s="33">
        <v>0.10344110191014523</v>
      </c>
    </row>
    <row r="56" spans="6:7" x14ac:dyDescent="0.3">
      <c r="F56" t="s">
        <v>3</v>
      </c>
      <c r="G56" s="33">
        <v>7.0143529574457575E-2</v>
      </c>
    </row>
    <row r="57" spans="6:7" x14ac:dyDescent="0.3">
      <c r="F57" t="s">
        <v>11</v>
      </c>
      <c r="G57" s="33">
        <v>4.9744897655546488E-2</v>
      </c>
    </row>
    <row r="58" spans="6:7" x14ac:dyDescent="0.3">
      <c r="F58" t="s">
        <v>16</v>
      </c>
      <c r="G58" s="33">
        <v>1.6444979752611624E-2</v>
      </c>
    </row>
    <row r="59" spans="6:7" x14ac:dyDescent="0.3">
      <c r="F59" t="s">
        <v>10</v>
      </c>
      <c r="G59" s="33">
        <v>-0.16906264668281962</v>
      </c>
    </row>
    <row r="60" spans="6:7" x14ac:dyDescent="0.3">
      <c r="F60" t="s">
        <v>5</v>
      </c>
      <c r="G60" s="33">
        <v>-0.37973076677678502</v>
      </c>
    </row>
  </sheetData>
  <conditionalFormatting sqref="C3:C30">
    <cfRule type="colorScale" priority="3">
      <colorScale>
        <cfvo type="min"/>
        <cfvo type="percentile" val="50"/>
        <cfvo type="max"/>
        <color rgb="FF63BE7B"/>
        <color rgb="FFFFEB84"/>
        <color rgb="FFF8696B"/>
      </colorScale>
    </cfRule>
  </conditionalFormatting>
  <conditionalFormatting sqref="D31:AD31">
    <cfRule type="colorScale" priority="2">
      <colorScale>
        <cfvo type="min"/>
        <cfvo type="percentile" val="50"/>
        <cfvo type="max"/>
        <color rgb="FF63BE7B"/>
        <color rgb="FFFFEB84"/>
        <color rgb="FFF8696B"/>
      </colorScale>
    </cfRule>
  </conditionalFormatting>
  <conditionalFormatting sqref="G34:G60">
    <cfRule type="colorScale" priority="1">
      <colorScale>
        <cfvo type="min"/>
        <cfvo type="percentile" val="50"/>
        <cfvo type="max"/>
        <color rgb="FF63BE7B"/>
        <color rgb="FFFFEB84"/>
        <color rgb="FFF8696B"/>
      </colorScale>
    </cfRule>
  </conditionalFormatting>
  <pageMargins left="0.7" right="0.7" top="0.75" bottom="0.75" header="0.3" footer="0.3"/>
  <drawing r:id="rId1"/>
  <tableParts count="2">
    <tablePart r:id="rId2"/>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All_India_Index_Upto_April23 (1</vt:lpstr>
      <vt:lpstr>crude oil data </vt:lpstr>
      <vt:lpstr>CLEAN DATA</vt:lpstr>
      <vt:lpstr>PS-1</vt:lpstr>
      <vt:lpstr>PS-2</vt:lpstr>
      <vt:lpstr>ROUGH WORK FOR PS-3</vt:lpstr>
      <vt:lpstr>PS-3</vt:lpstr>
      <vt:lpstr>PS-4</vt:lpstr>
      <vt:lpstr>ps-5</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hreku</dc:creator>
  <cp:lastModifiedBy>hreku</cp:lastModifiedBy>
  <dcterms:created xsi:type="dcterms:W3CDTF">2025-05-23T19:22:06Z</dcterms:created>
  <dcterms:modified xsi:type="dcterms:W3CDTF">2025-06-08T16:21:32Z</dcterms:modified>
</cp:coreProperties>
</file>